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4852E0C2-5FD0-404D-A7E0-11017E44359E}" xr6:coauthVersionLast="47" xr6:coauthVersionMax="47" xr10:uidLastSave="{00000000-0000-0000-0000-000000000000}"/>
  <bookViews>
    <workbookView xWindow="-120" yWindow="-120" windowWidth="29040" windowHeight="15720" xr2:uid="{0CC9C403-316B-4828-8FA9-AC9DD6FD865A}"/>
  </bookViews>
  <sheets>
    <sheet name="Sol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F10" i="2" s="1"/>
  <c r="E5" i="2"/>
  <c r="D12" i="2" s="1"/>
  <c r="F12" i="2" s="1"/>
  <c r="D9" i="2" l="1"/>
  <c r="F9" i="2" s="1"/>
  <c r="G9" i="2" s="1"/>
  <c r="H9" i="2" s="1"/>
  <c r="D14" i="2"/>
  <c r="F14" i="2" s="1"/>
  <c r="D11" i="2"/>
  <c r="F11" i="2" s="1"/>
  <c r="D13" i="2"/>
  <c r="F13" i="2" s="1"/>
  <c r="G10" i="2" l="1"/>
  <c r="H10" i="2" s="1"/>
  <c r="G11" i="2" l="1"/>
  <c r="G12" i="2" l="1"/>
  <c r="H11" i="2"/>
  <c r="G13" i="2" l="1"/>
  <c r="H12" i="2"/>
  <c r="G14" i="2" l="1"/>
  <c r="H14" i="2" s="1"/>
  <c r="H13" i="2"/>
</calcChain>
</file>

<file path=xl/sharedStrings.xml><?xml version="1.0" encoding="utf-8"?>
<sst xmlns="http://schemas.openxmlformats.org/spreadsheetml/2006/main" count="19" uniqueCount="19">
  <si>
    <t>Dec 31, 20X1</t>
  </si>
  <si>
    <t>Dec 31, 20X2</t>
  </si>
  <si>
    <t>Date</t>
  </si>
  <si>
    <t>Units produced in year (km)</t>
  </si>
  <si>
    <t>Depreciation in the year</t>
  </si>
  <si>
    <t>NBV, ending</t>
  </si>
  <si>
    <t>Dec 31, 20X4</t>
  </si>
  <si>
    <t>Dec 31, 20X3</t>
  </si>
  <si>
    <t>Dec 31, 20X5</t>
  </si>
  <si>
    <t>Dec 31, 20X6</t>
  </si>
  <si>
    <t>SOLUTION</t>
  </si>
  <si>
    <t>Accumulated depreciation</t>
  </si>
  <si>
    <t>Notice that the ending balance is equal to the residual amount!</t>
  </si>
  <si>
    <t>Rate per km</t>
  </si>
  <si>
    <t>72,000 - 15,000</t>
  </si>
  <si>
    <t>230,000 km</t>
  </si>
  <si>
    <t>/km</t>
  </si>
  <si>
    <t xml:space="preserve">Depreciation rate = </t>
  </si>
  <si>
    <t>Ryder's Truck: Units of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</si>
</sst>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\ mmmm"/>
    <numFmt numFmtId="172" formatCode="0.000"/>
  </numFmts>
  <fonts count="7" x14ac:knownFonts="1">
    <font>
      <sz val="11"/>
      <color theme="1"/>
      <name val="Calibri"/>
      <family val="2"/>
    </font>
    <font>
      <b/>
      <sz val="14"/>
      <name val="Aptos Display"/>
      <family val="2"/>
      <scheme val="major"/>
    </font>
    <font>
      <b/>
      <i/>
      <sz val="12"/>
      <name val="Aptos"/>
      <family val="2"/>
    </font>
    <font>
      <sz val="11"/>
      <color theme="1"/>
      <name val="Calibri"/>
      <family val="2"/>
    </font>
    <font>
      <b/>
      <sz val="11"/>
      <color rgb="FFC00000"/>
      <name val="Aptos Display"/>
      <family val="2"/>
      <scheme val="major"/>
    </font>
    <font>
      <sz val="11"/>
      <color rgb="FFC00000"/>
      <name val="Aptos Display"/>
      <family val="2"/>
      <scheme val="major"/>
    </font>
    <font>
      <u/>
      <sz val="11"/>
      <color rgb="FFC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F0FE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2" borderId="1">
      <alignment horizontal="left" vertical="center" indent="5"/>
    </xf>
    <xf numFmtId="49" fontId="2" fillId="0" borderId="0">
      <alignment horizontal="left" vertical="center" indent="3"/>
    </xf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2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44" fontId="5" fillId="0" borderId="0" xfId="3" applyFont="1" applyBorder="1"/>
    <xf numFmtId="0" fontId="5" fillId="0" borderId="0" xfId="0" quotePrefix="1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</cellXfs>
  <cellStyles count="4">
    <cellStyle name="Currency" xfId="3" builtinId="4"/>
    <cellStyle name="Journal Date" xfId="1" xr:uid="{D170DF2A-0CB9-4B77-B228-00518489416D}"/>
    <cellStyle name="Journal Entry Comment" xfId="2" xr:uid="{FF5B645F-F5A0-4304-9917-F5EAE4BC6D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2237-5D83-48A4-8514-D1090F8C048C}">
  <dimension ref="A1:I16"/>
  <sheetViews>
    <sheetView tabSelected="1" workbookViewId="0"/>
  </sheetViews>
  <sheetFormatPr defaultRowHeight="15" x14ac:dyDescent="0.25"/>
  <cols>
    <col min="1" max="1" width="9.140625" style="6"/>
    <col min="2" max="2" width="4.28515625" style="6" customWidth="1"/>
    <col min="3" max="3" width="18.5703125" style="6" customWidth="1"/>
    <col min="4" max="4" width="14.5703125" style="6" customWidth="1"/>
    <col min="5" max="8" width="11.85546875" style="6" customWidth="1"/>
    <col min="9" max="9" width="4.140625" style="6" customWidth="1"/>
    <col min="10" max="16384" width="9.140625" style="6"/>
  </cols>
  <sheetData>
    <row r="1" spans="1:9" x14ac:dyDescent="0.25">
      <c r="A1" s="5" t="s">
        <v>18</v>
      </c>
    </row>
    <row r="2" spans="1:9" x14ac:dyDescent="0.25">
      <c r="A2" s="5"/>
    </row>
    <row r="3" spans="1:9" x14ac:dyDescent="0.25">
      <c r="B3" s="7"/>
      <c r="C3" s="8"/>
      <c r="D3" s="8"/>
      <c r="E3" s="8"/>
      <c r="F3" s="8"/>
      <c r="G3" s="8"/>
      <c r="H3" s="8"/>
      <c r="I3" s="9"/>
    </row>
    <row r="4" spans="1:9" x14ac:dyDescent="0.25">
      <c r="B4" s="10"/>
      <c r="C4" s="11" t="s">
        <v>10</v>
      </c>
      <c r="D4" s="12"/>
      <c r="E4" s="12"/>
      <c r="F4" s="12"/>
      <c r="G4" s="12"/>
      <c r="H4" s="12"/>
      <c r="I4" s="13"/>
    </row>
    <row r="5" spans="1:9" x14ac:dyDescent="0.25">
      <c r="B5" s="10"/>
      <c r="C5" s="14" t="s">
        <v>17</v>
      </c>
      <c r="D5" s="15" t="s">
        <v>14</v>
      </c>
      <c r="E5" s="16">
        <f>(72000-15000)/230000</f>
        <v>0.24782608695652175</v>
      </c>
      <c r="F5" s="17" t="s">
        <v>16</v>
      </c>
      <c r="G5" s="12"/>
      <c r="H5" s="12"/>
      <c r="I5" s="13"/>
    </row>
    <row r="6" spans="1:9" x14ac:dyDescent="0.25">
      <c r="B6" s="10"/>
      <c r="C6" s="14"/>
      <c r="D6" s="18" t="s">
        <v>15</v>
      </c>
      <c r="E6" s="12"/>
      <c r="F6" s="12"/>
      <c r="G6" s="12"/>
      <c r="H6" s="12"/>
      <c r="I6" s="13"/>
    </row>
    <row r="7" spans="1:9" x14ac:dyDescent="0.25">
      <c r="B7" s="10"/>
      <c r="C7" s="14"/>
      <c r="D7" s="12"/>
      <c r="E7" s="12"/>
      <c r="F7" s="12"/>
      <c r="G7" s="12"/>
      <c r="H7" s="12"/>
      <c r="I7" s="13"/>
    </row>
    <row r="8" spans="1:9" ht="45" x14ac:dyDescent="0.25">
      <c r="B8" s="10"/>
      <c r="C8" s="1" t="s">
        <v>2</v>
      </c>
      <c r="D8" s="2" t="s">
        <v>13</v>
      </c>
      <c r="E8" s="2" t="s">
        <v>3</v>
      </c>
      <c r="F8" s="2" t="s">
        <v>4</v>
      </c>
      <c r="G8" s="2" t="s">
        <v>11</v>
      </c>
      <c r="H8" s="2" t="s">
        <v>5</v>
      </c>
      <c r="I8" s="13"/>
    </row>
    <row r="9" spans="1:9" x14ac:dyDescent="0.25">
      <c r="B9" s="10"/>
      <c r="C9" s="1" t="s">
        <v>0</v>
      </c>
      <c r="D9" s="3">
        <f>$E$5</f>
        <v>0.24782608695652175</v>
      </c>
      <c r="E9" s="4">
        <v>30000</v>
      </c>
      <c r="F9" s="4">
        <f>D9*E9</f>
        <v>7434.7826086956529</v>
      </c>
      <c r="G9" s="4">
        <f>F9</f>
        <v>7434.7826086956529</v>
      </c>
      <c r="H9" s="4">
        <f>72000-G9</f>
        <v>64565.217391304344</v>
      </c>
      <c r="I9" s="13"/>
    </row>
    <row r="10" spans="1:9" x14ac:dyDescent="0.25">
      <c r="B10" s="10"/>
      <c r="C10" s="1" t="s">
        <v>1</v>
      </c>
      <c r="D10" s="3">
        <f t="shared" ref="D10:D14" si="0">$E$5</f>
        <v>0.24782608695652175</v>
      </c>
      <c r="E10" s="4">
        <v>50000</v>
      </c>
      <c r="F10" s="4">
        <f t="shared" ref="F10:F14" si="1">D10*E10</f>
        <v>12391.304347826088</v>
      </c>
      <c r="G10" s="4">
        <f>F10+G9</f>
        <v>19826.08695652174</v>
      </c>
      <c r="H10" s="4">
        <f t="shared" ref="H10:H14" si="2">72000-G10</f>
        <v>52173.913043478256</v>
      </c>
      <c r="I10" s="13"/>
    </row>
    <row r="11" spans="1:9" x14ac:dyDescent="0.25">
      <c r="B11" s="10"/>
      <c r="C11" s="1" t="s">
        <v>7</v>
      </c>
      <c r="D11" s="3">
        <f t="shared" si="0"/>
        <v>0.24782608695652175</v>
      </c>
      <c r="E11" s="4">
        <v>50000</v>
      </c>
      <c r="F11" s="4">
        <f t="shared" si="1"/>
        <v>12391.304347826088</v>
      </c>
      <c r="G11" s="4">
        <f t="shared" ref="G11:G14" si="3">F11+G10</f>
        <v>32217.391304347828</v>
      </c>
      <c r="H11" s="4">
        <f t="shared" si="2"/>
        <v>39782.608695652176</v>
      </c>
      <c r="I11" s="13"/>
    </row>
    <row r="12" spans="1:9" x14ac:dyDescent="0.25">
      <c r="B12" s="10"/>
      <c r="C12" s="1" t="s">
        <v>6</v>
      </c>
      <c r="D12" s="3">
        <f t="shared" si="0"/>
        <v>0.24782608695652175</v>
      </c>
      <c r="E12" s="4">
        <v>40000</v>
      </c>
      <c r="F12" s="4">
        <f t="shared" si="1"/>
        <v>9913.04347826087</v>
      </c>
      <c r="G12" s="4">
        <f t="shared" si="3"/>
        <v>42130.434782608696</v>
      </c>
      <c r="H12" s="4">
        <f t="shared" si="2"/>
        <v>29869.565217391304</v>
      </c>
      <c r="I12" s="13"/>
    </row>
    <row r="13" spans="1:9" x14ac:dyDescent="0.25">
      <c r="B13" s="10"/>
      <c r="C13" s="1" t="s">
        <v>8</v>
      </c>
      <c r="D13" s="3">
        <f t="shared" si="0"/>
        <v>0.24782608695652175</v>
      </c>
      <c r="E13" s="4">
        <v>40000</v>
      </c>
      <c r="F13" s="4">
        <f t="shared" si="1"/>
        <v>9913.04347826087</v>
      </c>
      <c r="G13" s="4">
        <f t="shared" si="3"/>
        <v>52043.478260869568</v>
      </c>
      <c r="H13" s="4">
        <f t="shared" si="2"/>
        <v>19956.521739130432</v>
      </c>
      <c r="I13" s="13"/>
    </row>
    <row r="14" spans="1:9" x14ac:dyDescent="0.25">
      <c r="B14" s="10"/>
      <c r="C14" s="1" t="s">
        <v>9</v>
      </c>
      <c r="D14" s="3">
        <f t="shared" si="0"/>
        <v>0.24782608695652175</v>
      </c>
      <c r="E14" s="4">
        <v>20000</v>
      </c>
      <c r="F14" s="4">
        <f t="shared" si="1"/>
        <v>4956.521739130435</v>
      </c>
      <c r="G14" s="4">
        <f t="shared" si="3"/>
        <v>57000</v>
      </c>
      <c r="H14" s="4">
        <f t="shared" si="2"/>
        <v>15000</v>
      </c>
      <c r="I14" s="13"/>
    </row>
    <row r="15" spans="1:9" x14ac:dyDescent="0.25">
      <c r="B15" s="10"/>
      <c r="C15" s="14" t="s">
        <v>12</v>
      </c>
      <c r="D15" s="12"/>
      <c r="E15" s="12"/>
      <c r="F15" s="12"/>
      <c r="G15" s="12"/>
      <c r="H15" s="12"/>
      <c r="I15" s="13"/>
    </row>
    <row r="16" spans="1:9" x14ac:dyDescent="0.25">
      <c r="B16" s="19"/>
      <c r="C16" s="20"/>
      <c r="D16" s="20"/>
      <c r="E16" s="20"/>
      <c r="F16" s="20"/>
      <c r="G16" s="20"/>
      <c r="H16" s="20"/>
      <c r="I1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2024-11-28T02:19:04Z</dcterms:created>
  <dcterms:modified xsi:type="dcterms:W3CDTF">2025-03-13T16:14:10Z</dcterms:modified>
</cp:coreProperties>
</file>