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0805A555-5260-4A3B-BF90-DA1AE0936105}" xr6:coauthVersionLast="47" xr6:coauthVersionMax="47" xr10:uidLastSave="{00000000-0000-0000-0000-000000000000}"/>
  <bookViews>
    <workbookView xWindow="-120" yWindow="-120" windowWidth="29040" windowHeight="15720" xr2:uid="{92EDC3BB-0A02-48A7-98F8-561BA8CE93A4}"/>
  </bookViews>
  <sheets>
    <sheet name="Sol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15" i="2" s="1"/>
  <c r="F19" i="2" s="1"/>
  <c r="G20" i="2" s="1"/>
  <c r="F25" i="2"/>
  <c r="F8" i="2" l="1"/>
  <c r="F11" i="2" s="1"/>
  <c r="G12" i="2" s="1"/>
</calcChain>
</file>

<file path=xl/sharedStrings.xml><?xml version="1.0" encoding="utf-8"?>
<sst xmlns="http://schemas.openxmlformats.org/spreadsheetml/2006/main" count="23" uniqueCount="20">
  <si>
    <t>Fridge (net)</t>
  </si>
  <si>
    <t>SOLUTION</t>
  </si>
  <si>
    <t>DR Depreciation expense</t>
  </si>
  <si>
    <t xml:space="preserve"> X 56,000 = $3,127</t>
  </si>
  <si>
    <t>Statement of Financial Position Presentation at Dec 31, 20X2</t>
  </si>
  <si>
    <t>Fridge – cost</t>
  </si>
  <si>
    <t>Less: accumulated depreciation – Fridge</t>
  </si>
  <si>
    <t>Flo's Fridge: Units of Production</t>
  </si>
  <si>
    <t>December 31, 20X1</t>
  </si>
  <si>
    <t>December 31, 20X2</t>
  </si>
  <si>
    <t xml:space="preserve">Depreciation rate = </t>
  </si>
  <si>
    <t>cost - residual value</t>
  </si>
  <si>
    <t>total units</t>
  </si>
  <si>
    <t xml:space="preserve">    CR Accumulated Depreciation – fridge </t>
  </si>
  <si>
    <t>= $98,850 - $9,500</t>
  </si>
  <si>
    <t>1,600,000 units</t>
  </si>
  <si>
    <t>/unit</t>
  </si>
  <si>
    <t>=$0.06/unit x 30,000 units</t>
  </si>
  <si>
    <t>Depreciation:</t>
  </si>
  <si>
    <t>=$0.06/unit x 56,000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</si>
</sst>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dd\ mmmm"/>
    <numFmt numFmtId="168" formatCode="_-* #,##0_-;\-* #,##0_-;_-* &quot;-&quot;??_-;_-@_-"/>
    <numFmt numFmtId="170" formatCode="_-&quot;$&quot;* #,##0_-;\-&quot;$&quot;* #,##0_-;_-&quot;$&quot;* &quot;-&quot;??_-;_-@_-"/>
  </numFmts>
  <fonts count="7" x14ac:knownFonts="1">
    <font>
      <sz val="11"/>
      <color theme="1"/>
      <name val="Calibri"/>
      <family val="2"/>
    </font>
    <font>
      <b/>
      <i/>
      <sz val="12"/>
      <name val="Aptos"/>
      <family val="2"/>
    </font>
    <font>
      <b/>
      <sz val="14"/>
      <name val="Aptos Display"/>
      <family val="2"/>
      <scheme val="major"/>
    </font>
    <font>
      <sz val="11"/>
      <color theme="1"/>
      <name val="Calibri"/>
      <family val="2"/>
    </font>
    <font>
      <b/>
      <sz val="11"/>
      <color rgb="FFC00000"/>
      <name val="Aptos Display"/>
      <family val="2"/>
      <scheme val="major"/>
    </font>
    <font>
      <sz val="11"/>
      <color rgb="FFC00000"/>
      <name val="Aptos Display"/>
      <family val="2"/>
      <scheme val="major"/>
    </font>
    <font>
      <u/>
      <sz val="11"/>
      <color rgb="FFC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F0FE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9" fontId="1" fillId="0" borderId="0">
      <alignment horizontal="left" vertical="center" indent="3"/>
    </xf>
    <xf numFmtId="166" fontId="2" fillId="2" borderId="1">
      <alignment horizontal="left" vertical="center" indent="5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6" fontId="5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8" fontId="6" fillId="0" borderId="0" xfId="3" applyNumberFormat="1" applyFont="1" applyBorder="1" applyAlignment="1">
      <alignment vertical="center"/>
    </xf>
    <xf numFmtId="170" fontId="5" fillId="0" borderId="0" xfId="4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44" fontId="5" fillId="0" borderId="0" xfId="4" applyNumberFormat="1" applyFont="1" applyBorder="1"/>
    <xf numFmtId="0" fontId="5" fillId="0" borderId="0" xfId="0" quotePrefix="1" applyFont="1" applyBorder="1"/>
    <xf numFmtId="44" fontId="5" fillId="0" borderId="0" xfId="0" quotePrefix="1" applyNumberFormat="1" applyFont="1" applyBorder="1"/>
    <xf numFmtId="170" fontId="5" fillId="0" borderId="0" xfId="0" applyNumberFormat="1" applyFont="1" applyBorder="1" applyAlignment="1">
      <alignment vertical="center"/>
    </xf>
    <xf numFmtId="170" fontId="5" fillId="0" borderId="0" xfId="0" applyNumberFormat="1" applyFont="1" applyBorder="1"/>
    <xf numFmtId="168" fontId="5" fillId="0" borderId="0" xfId="3" applyNumberFormat="1" applyFont="1" applyBorder="1" applyAlignment="1">
      <alignment vertical="center"/>
    </xf>
    <xf numFmtId="168" fontId="5" fillId="0" borderId="0" xfId="3" applyNumberFormat="1" applyFont="1"/>
    <xf numFmtId="168" fontId="5" fillId="0" borderId="0" xfId="3" applyNumberFormat="1" applyFont="1" applyBorder="1"/>
  </cellXfs>
  <cellStyles count="5">
    <cellStyle name="Comma" xfId="3" builtinId="3"/>
    <cellStyle name="Currency" xfId="4" builtinId="4"/>
    <cellStyle name="Journal Date" xfId="2" xr:uid="{D4959FDD-DA12-449E-AF3E-1EDF529F3CBE}"/>
    <cellStyle name="Journal Entry Comment" xfId="1" xr:uid="{8E2789A5-AB99-495F-8D54-56A5BA759D4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628F-DB73-4527-BFFA-9FA7764DBA3B}">
  <dimension ref="A1:H26"/>
  <sheetViews>
    <sheetView tabSelected="1" workbookViewId="0"/>
  </sheetViews>
  <sheetFormatPr defaultRowHeight="15" x14ac:dyDescent="0.25"/>
  <cols>
    <col min="1" max="1" width="9.140625" style="5"/>
    <col min="2" max="2" width="4.140625" style="5" customWidth="1"/>
    <col min="3" max="3" width="17.5703125" style="5" customWidth="1"/>
    <col min="4" max="4" width="18.5703125" style="5" customWidth="1"/>
    <col min="5" max="5" width="18" style="5" customWidth="1"/>
    <col min="6" max="6" width="11.7109375" style="5" customWidth="1"/>
    <col min="7" max="7" width="11.5703125" style="5" bestFit="1" customWidth="1"/>
    <col min="8" max="8" width="3.85546875" style="5" customWidth="1"/>
    <col min="9" max="16384" width="9.140625" style="5"/>
  </cols>
  <sheetData>
    <row r="1" spans="1:8" x14ac:dyDescent="0.25">
      <c r="A1" s="4" t="s">
        <v>7</v>
      </c>
    </row>
    <row r="3" spans="1:8" x14ac:dyDescent="0.25">
      <c r="B3" s="6"/>
      <c r="C3" s="7"/>
      <c r="D3" s="7"/>
      <c r="E3" s="7"/>
      <c r="F3" s="7"/>
      <c r="G3" s="7"/>
      <c r="H3" s="8"/>
    </row>
    <row r="4" spans="1:8" x14ac:dyDescent="0.25">
      <c r="B4" s="9"/>
      <c r="C4" s="1" t="s">
        <v>1</v>
      </c>
      <c r="D4" s="10"/>
      <c r="E4" s="10"/>
      <c r="F4" s="10"/>
      <c r="G4" s="10"/>
      <c r="H4" s="11"/>
    </row>
    <row r="5" spans="1:8" x14ac:dyDescent="0.25">
      <c r="B5" s="9"/>
      <c r="C5" s="2" t="s">
        <v>8</v>
      </c>
      <c r="D5" s="10"/>
      <c r="E5" s="10"/>
      <c r="F5" s="10"/>
      <c r="G5" s="10"/>
      <c r="H5" s="11"/>
    </row>
    <row r="6" spans="1:8" x14ac:dyDescent="0.25">
      <c r="B6" s="9"/>
      <c r="C6" s="2" t="s">
        <v>10</v>
      </c>
      <c r="D6" s="16" t="s">
        <v>11</v>
      </c>
      <c r="E6" s="19" t="s">
        <v>14</v>
      </c>
      <c r="F6" s="21">
        <f>(98850-9500)/1600000</f>
        <v>5.5843749999999998E-2</v>
      </c>
      <c r="G6" s="22" t="s">
        <v>16</v>
      </c>
      <c r="H6" s="11"/>
    </row>
    <row r="7" spans="1:8" x14ac:dyDescent="0.25">
      <c r="B7" s="9"/>
      <c r="C7" s="2"/>
      <c r="D7" s="15" t="s">
        <v>12</v>
      </c>
      <c r="E7" s="20" t="s">
        <v>15</v>
      </c>
      <c r="F7" s="10"/>
      <c r="G7" s="10"/>
      <c r="H7" s="11"/>
    </row>
    <row r="8" spans="1:8" x14ac:dyDescent="0.25">
      <c r="B8" s="9"/>
      <c r="C8" s="2" t="s">
        <v>18</v>
      </c>
      <c r="D8" s="23" t="s">
        <v>17</v>
      </c>
      <c r="E8" s="10"/>
      <c r="F8" s="24">
        <f>F6*30000</f>
        <v>1675.3125</v>
      </c>
      <c r="G8" s="10"/>
      <c r="H8" s="11"/>
    </row>
    <row r="9" spans="1:8" x14ac:dyDescent="0.25">
      <c r="B9" s="9"/>
      <c r="C9" s="10"/>
      <c r="D9" s="10"/>
      <c r="E9" s="10"/>
      <c r="F9" s="10"/>
      <c r="G9" s="10"/>
      <c r="H9" s="11"/>
    </row>
    <row r="10" spans="1:8" x14ac:dyDescent="0.25">
      <c r="B10" s="9"/>
      <c r="C10" s="10"/>
      <c r="D10" s="10"/>
      <c r="E10" s="10"/>
      <c r="F10" s="10"/>
      <c r="G10" s="10"/>
      <c r="H10" s="11"/>
    </row>
    <row r="11" spans="1:8" x14ac:dyDescent="0.25">
      <c r="B11" s="9"/>
      <c r="C11" s="2" t="s">
        <v>2</v>
      </c>
      <c r="D11" s="10"/>
      <c r="E11" s="10"/>
      <c r="F11" s="26">
        <f>F8</f>
        <v>1675.3125</v>
      </c>
      <c r="G11" s="27"/>
      <c r="H11" s="11"/>
    </row>
    <row r="12" spans="1:8" x14ac:dyDescent="0.25">
      <c r="B12" s="9"/>
      <c r="C12" s="2" t="s">
        <v>13</v>
      </c>
      <c r="E12" s="10"/>
      <c r="F12" s="28"/>
      <c r="G12" s="26">
        <f>F11</f>
        <v>1675.3125</v>
      </c>
      <c r="H12" s="11"/>
    </row>
    <row r="13" spans="1:8" x14ac:dyDescent="0.25">
      <c r="B13" s="9"/>
      <c r="C13" s="10"/>
      <c r="D13" s="10"/>
      <c r="E13" s="10"/>
      <c r="F13" s="10"/>
      <c r="G13" s="10"/>
      <c r="H13" s="11"/>
    </row>
    <row r="14" spans="1:8" x14ac:dyDescent="0.25">
      <c r="B14" s="9"/>
      <c r="C14" s="2" t="s">
        <v>9</v>
      </c>
      <c r="D14" s="10"/>
      <c r="E14" s="10"/>
      <c r="F14" s="10"/>
      <c r="G14" s="10"/>
      <c r="H14" s="11"/>
    </row>
    <row r="15" spans="1:8" x14ac:dyDescent="0.25">
      <c r="B15" s="9"/>
      <c r="C15" s="2" t="s">
        <v>18</v>
      </c>
      <c r="D15" s="22" t="s">
        <v>19</v>
      </c>
      <c r="E15" s="10"/>
      <c r="F15" s="25">
        <f>F6*56000</f>
        <v>3127.25</v>
      </c>
      <c r="G15" s="10"/>
      <c r="H15" s="11"/>
    </row>
    <row r="16" spans="1:8" x14ac:dyDescent="0.25">
      <c r="B16" s="9"/>
      <c r="C16" s="2"/>
      <c r="D16" s="10"/>
      <c r="E16" s="10"/>
      <c r="F16" s="10"/>
      <c r="G16" s="10"/>
      <c r="H16" s="11"/>
    </row>
    <row r="17" spans="2:8" x14ac:dyDescent="0.25">
      <c r="B17" s="9"/>
      <c r="C17" s="2"/>
      <c r="D17" s="10"/>
      <c r="E17" s="10"/>
      <c r="F17" s="10"/>
      <c r="G17" s="10"/>
      <c r="H17" s="11"/>
    </row>
    <row r="18" spans="2:8" x14ac:dyDescent="0.25">
      <c r="B18" s="9"/>
      <c r="C18" s="2" t="s">
        <v>3</v>
      </c>
      <c r="D18" s="10"/>
      <c r="E18" s="10"/>
      <c r="F18" s="10"/>
      <c r="G18" s="10"/>
      <c r="H18" s="11"/>
    </row>
    <row r="19" spans="2:8" x14ac:dyDescent="0.25">
      <c r="B19" s="9"/>
      <c r="C19" s="2" t="s">
        <v>2</v>
      </c>
      <c r="D19" s="10"/>
      <c r="E19" s="10"/>
      <c r="F19" s="26">
        <f>F15</f>
        <v>3127.25</v>
      </c>
      <c r="G19" s="27"/>
      <c r="H19" s="11"/>
    </row>
    <row r="20" spans="2:8" x14ac:dyDescent="0.25">
      <c r="B20" s="9"/>
      <c r="C20" s="2" t="s">
        <v>13</v>
      </c>
      <c r="E20" s="10"/>
      <c r="F20" s="28"/>
      <c r="G20" s="26">
        <f>F19</f>
        <v>3127.25</v>
      </c>
      <c r="H20" s="11"/>
    </row>
    <row r="21" spans="2:8" x14ac:dyDescent="0.25">
      <c r="B21" s="9"/>
      <c r="C21" s="2"/>
      <c r="E21" s="10"/>
      <c r="F21" s="10"/>
      <c r="G21" s="3"/>
      <c r="H21" s="11"/>
    </row>
    <row r="22" spans="2:8" x14ac:dyDescent="0.25">
      <c r="B22" s="9"/>
      <c r="C22" s="1" t="s">
        <v>4</v>
      </c>
      <c r="D22" s="10"/>
      <c r="E22" s="10"/>
      <c r="F22" s="10"/>
      <c r="G22" s="10"/>
      <c r="H22" s="11"/>
    </row>
    <row r="23" spans="2:8" x14ac:dyDescent="0.25">
      <c r="B23" s="9"/>
      <c r="C23" s="2" t="s">
        <v>5</v>
      </c>
      <c r="D23" s="10"/>
      <c r="E23" s="10"/>
      <c r="F23" s="18">
        <v>98850</v>
      </c>
      <c r="G23" s="10"/>
      <c r="H23" s="11"/>
    </row>
    <row r="24" spans="2:8" x14ac:dyDescent="0.25">
      <c r="B24" s="9"/>
      <c r="C24" s="2" t="s">
        <v>6</v>
      </c>
      <c r="D24" s="10"/>
      <c r="F24" s="17">
        <v>-4802</v>
      </c>
      <c r="G24" s="10"/>
      <c r="H24" s="11"/>
    </row>
    <row r="25" spans="2:8" x14ac:dyDescent="0.25">
      <c r="B25" s="9"/>
      <c r="C25" s="2" t="s">
        <v>0</v>
      </c>
      <c r="D25" s="10"/>
      <c r="E25" s="10"/>
      <c r="F25" s="18">
        <f>F23+F24</f>
        <v>94048</v>
      </c>
      <c r="G25" s="10"/>
      <c r="H25" s="11"/>
    </row>
    <row r="26" spans="2:8" x14ac:dyDescent="0.25">
      <c r="B26" s="12"/>
      <c r="C26" s="13"/>
      <c r="D26" s="13"/>
      <c r="E26" s="13"/>
      <c r="F26" s="13"/>
      <c r="G26" s="13"/>
      <c r="H2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2024-11-28T02:39:08Z</dcterms:created>
  <dcterms:modified xsi:type="dcterms:W3CDTF">2025-03-13T16:05:16Z</dcterms:modified>
</cp:coreProperties>
</file>