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1A390C07-7ABD-4FB0-899B-590514B89FE7}" xr6:coauthVersionLast="47" xr6:coauthVersionMax="47" xr10:uidLastSave="{00000000-0000-0000-0000-000000000000}"/>
  <bookViews>
    <workbookView xWindow="-120" yWindow="-120" windowWidth="29040" windowHeight="15720" xr2:uid="{0190F3F3-24F9-4996-935D-5E6B6C012622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H6" i="2" s="1"/>
  <c r="H7" i="2" l="1"/>
  <c r="H8" i="2" s="1"/>
  <c r="H9" i="2" s="1"/>
  <c r="I6" i="2"/>
  <c r="D7" i="2" s="1"/>
  <c r="G7" i="2" s="1"/>
  <c r="I7" i="2" s="1"/>
  <c r="D8" i="2" s="1"/>
  <c r="G8" i="2" s="1"/>
  <c r="I8" i="2" s="1"/>
  <c r="D9" i="2" s="1"/>
  <c r="I9" i="2"/>
  <c r="G9" i="2"/>
</calcChain>
</file>

<file path=xl/sharedStrings.xml><?xml version="1.0" encoding="utf-8"?>
<sst xmlns="http://schemas.openxmlformats.org/spreadsheetml/2006/main" count="35" uniqueCount="27">
  <si>
    <t>Dec 31, 20X1</t>
  </si>
  <si>
    <t>Year</t>
  </si>
  <si>
    <t>Multiple</t>
  </si>
  <si>
    <t>Accum Depr</t>
  </si>
  <si>
    <t>NBV ending</t>
  </si>
  <si>
    <t>20X1</t>
  </si>
  <si>
    <t>20X2</t>
  </si>
  <si>
    <t>20X3</t>
  </si>
  <si>
    <t>20X4</t>
  </si>
  <si>
    <t>Fridge (net)</t>
  </si>
  <si>
    <t>Dec 31, 20X2</t>
  </si>
  <si>
    <t>SOLUTION:</t>
  </si>
  <si>
    <t>NBV beginning</t>
  </si>
  <si>
    <t>Depr expense</t>
  </si>
  <si>
    <t>1/35 = 0.029</t>
  </si>
  <si>
    <t>1 x (1/2)*</t>
  </si>
  <si>
    <t>*half year’s depreciation in year of purchase</t>
  </si>
  <si>
    <t>DR Depreciation expense</t>
  </si>
  <si>
    <t xml:space="preserve">CR Accumulated Depreciation – fridge </t>
  </si>
  <si>
    <t>CR Accumulated Depreciation – fridge</t>
  </si>
  <si>
    <t>Dec 31, 20X3</t>
  </si>
  <si>
    <t>Dec 31, 20X4</t>
  </si>
  <si>
    <t>Statement of Financial Position Presentation at Dec 31, 20X4</t>
  </si>
  <si>
    <t>Fridge – cost</t>
  </si>
  <si>
    <t>Less: accumulated depreciation – Fridge</t>
  </si>
  <si>
    <t>Rate</t>
  </si>
  <si>
    <t>Flo's Fridge: Declining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</si>
</sst>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m"/>
    <numFmt numFmtId="165" formatCode="_(* #,##0_);_(* \(#,##0\);_(* &quot;-&quot;_);_(@_)"/>
    <numFmt numFmtId="168" formatCode="_-* #,##0_-;\-* #,##0_-;_-* &quot;-&quot;??_-;_-@_-"/>
    <numFmt numFmtId="170" formatCode="_-&quot;$&quot;* #,##0_-;\-&quot;$&quot;* #,##0_-;_-&quot;$&quot;* &quot;-&quot;??_-;_-@_-"/>
  </numFmts>
  <fonts count="9" x14ac:knownFonts="1">
    <font>
      <sz val="11"/>
      <color theme="1"/>
      <name val="Calibri"/>
      <family val="2"/>
    </font>
    <font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sz val="11"/>
      <color theme="1"/>
      <name val="Calibri"/>
      <family val="2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u/>
      <sz val="11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F0FE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2" borderId="1">
      <alignment horizontal="left" vertical="center" indent="5"/>
    </xf>
    <xf numFmtId="49" fontId="1" fillId="0" borderId="0">
      <alignment horizontal="left" vertical="center" indent="1"/>
    </xf>
    <xf numFmtId="49" fontId="4" fillId="0" borderId="0">
      <alignment horizontal="left" vertical="center" indent="3"/>
    </xf>
    <xf numFmtId="165" fontId="3" fillId="0" borderId="0" applyAlignment="0">
      <alignment horizontal="left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2" xfId="0" quotePrefix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6" fontId="6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8" fontId="8" fillId="0" borderId="0" xfId="5" applyNumberFormat="1" applyFont="1" applyBorder="1" applyAlignment="1">
      <alignment vertical="center"/>
    </xf>
    <xf numFmtId="170" fontId="6" fillId="0" borderId="0" xfId="6" applyNumberFormat="1" applyFont="1" applyBorder="1" applyAlignment="1">
      <alignment vertical="center"/>
    </xf>
    <xf numFmtId="0" fontId="7" fillId="0" borderId="0" xfId="0" applyFont="1"/>
  </cellXfs>
  <cellStyles count="7">
    <cellStyle name="Comma" xfId="5" builtinId="3"/>
    <cellStyle name="Currency" xfId="6" builtinId="4"/>
    <cellStyle name="Journal Date" xfId="1" xr:uid="{9013D8BF-EDCC-459C-980C-120DA87BA557}"/>
    <cellStyle name="Journal Entry Account" xfId="2" xr:uid="{9CB56AB1-52C2-4B53-AAD1-53CE5CEE7BF5}"/>
    <cellStyle name="Journal Entry Amounts" xfId="4" xr:uid="{DDBB7A69-A93F-48C5-BA23-38A8B634B11D}"/>
    <cellStyle name="Journal Entry Comment" xfId="3" xr:uid="{EFE1C8AB-6670-4F5A-8C00-8975671A6D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D479-2046-4DB5-8F2E-B462F77ACC31}">
  <dimension ref="A1:J29"/>
  <sheetViews>
    <sheetView tabSelected="1" workbookViewId="0">
      <selection activeCell="J11" sqref="J11"/>
    </sheetView>
  </sheetViews>
  <sheetFormatPr defaultRowHeight="15" x14ac:dyDescent="0.25"/>
  <cols>
    <col min="1" max="1" width="9.140625" style="1"/>
    <col min="2" max="2" width="4.5703125" style="1" customWidth="1"/>
    <col min="3" max="3" width="12.28515625" style="1" customWidth="1"/>
    <col min="4" max="4" width="16.28515625" style="1" customWidth="1"/>
    <col min="5" max="5" width="17.42578125" style="1" customWidth="1"/>
    <col min="6" max="6" width="12.7109375" style="1" bestFit="1" customWidth="1"/>
    <col min="7" max="7" width="8.28515625" style="1" bestFit="1" customWidth="1"/>
    <col min="8" max="8" width="14.7109375" style="1" customWidth="1"/>
    <col min="9" max="9" width="11.85546875" style="1" customWidth="1"/>
    <col min="10" max="10" width="3.7109375" style="1" customWidth="1"/>
    <col min="11" max="16384" width="9.140625" style="1"/>
  </cols>
  <sheetData>
    <row r="1" spans="1:10" x14ac:dyDescent="0.25">
      <c r="A1" s="22" t="s">
        <v>26</v>
      </c>
    </row>
    <row r="3" spans="1:10" x14ac:dyDescent="0.25">
      <c r="B3" s="2"/>
      <c r="C3" s="3"/>
      <c r="D3" s="3"/>
      <c r="E3" s="3"/>
      <c r="F3" s="3"/>
      <c r="G3" s="3"/>
      <c r="H3" s="3"/>
      <c r="I3" s="3"/>
      <c r="J3" s="4"/>
    </row>
    <row r="4" spans="1:10" x14ac:dyDescent="0.25">
      <c r="B4" s="5"/>
      <c r="C4" s="12" t="s">
        <v>11</v>
      </c>
      <c r="D4" s="6"/>
      <c r="E4" s="6"/>
      <c r="F4" s="6"/>
      <c r="G4" s="6"/>
      <c r="H4" s="6"/>
      <c r="I4" s="6"/>
      <c r="J4" s="7"/>
    </row>
    <row r="5" spans="1:10" ht="30" x14ac:dyDescent="0.25">
      <c r="B5" s="5"/>
      <c r="C5" s="13" t="s">
        <v>1</v>
      </c>
      <c r="D5" s="14" t="s">
        <v>12</v>
      </c>
      <c r="E5" s="14" t="s">
        <v>25</v>
      </c>
      <c r="F5" s="14" t="s">
        <v>2</v>
      </c>
      <c r="G5" s="14" t="s">
        <v>13</v>
      </c>
      <c r="H5" s="14" t="s">
        <v>3</v>
      </c>
      <c r="I5" s="14" t="s">
        <v>4</v>
      </c>
      <c r="J5" s="7"/>
    </row>
    <row r="6" spans="1:10" x14ac:dyDescent="0.25">
      <c r="B6" s="5"/>
      <c r="C6" s="13" t="s">
        <v>5</v>
      </c>
      <c r="D6" s="15">
        <v>98850</v>
      </c>
      <c r="E6" s="19" t="s">
        <v>14</v>
      </c>
      <c r="F6" s="16" t="s">
        <v>15</v>
      </c>
      <c r="G6" s="15">
        <f>D6*0.029*0.5</f>
        <v>1433.325</v>
      </c>
      <c r="H6" s="15">
        <f>G6</f>
        <v>1433.325</v>
      </c>
      <c r="I6" s="15">
        <f>D6-G6</f>
        <v>97416.675000000003</v>
      </c>
      <c r="J6" s="7"/>
    </row>
    <row r="7" spans="1:10" x14ac:dyDescent="0.25">
      <c r="B7" s="5"/>
      <c r="C7" s="13" t="s">
        <v>6</v>
      </c>
      <c r="D7" s="15">
        <f>I6</f>
        <v>97416.675000000003</v>
      </c>
      <c r="E7" s="19" t="s">
        <v>14</v>
      </c>
      <c r="F7" s="13">
        <v>1</v>
      </c>
      <c r="G7" s="15">
        <f>D7*0.029</f>
        <v>2825.0835750000001</v>
      </c>
      <c r="H7" s="15">
        <f>H6+G7</f>
        <v>4258.4085750000004</v>
      </c>
      <c r="I7" s="15">
        <f t="shared" ref="I7:I9" si="0">D7-G7</f>
        <v>94591.591425000006</v>
      </c>
      <c r="J7" s="7"/>
    </row>
    <row r="8" spans="1:10" x14ac:dyDescent="0.25">
      <c r="B8" s="5"/>
      <c r="C8" s="13" t="s">
        <v>7</v>
      </c>
      <c r="D8" s="15">
        <f t="shared" ref="D8:D9" si="1">I7</f>
        <v>94591.591425000006</v>
      </c>
      <c r="E8" s="19" t="s">
        <v>14</v>
      </c>
      <c r="F8" s="13">
        <v>1</v>
      </c>
      <c r="G8" s="15">
        <f t="shared" ref="G8:G9" si="2">D8*0.029</f>
        <v>2743.1561513250003</v>
      </c>
      <c r="H8" s="15">
        <f t="shared" ref="H8:H9" si="3">H7+G8</f>
        <v>7001.5647263250012</v>
      </c>
      <c r="I8" s="15">
        <f t="shared" si="0"/>
        <v>91848.435273675001</v>
      </c>
      <c r="J8" s="7"/>
    </row>
    <row r="9" spans="1:10" x14ac:dyDescent="0.25">
      <c r="B9" s="5"/>
      <c r="C9" s="13" t="s">
        <v>8</v>
      </c>
      <c r="D9" s="15">
        <f t="shared" si="1"/>
        <v>91848.435273675001</v>
      </c>
      <c r="E9" s="19" t="s">
        <v>14</v>
      </c>
      <c r="F9" s="13">
        <v>1</v>
      </c>
      <c r="G9" s="15">
        <f t="shared" si="2"/>
        <v>2663.6046229365752</v>
      </c>
      <c r="H9" s="15">
        <f t="shared" si="3"/>
        <v>9665.1693492615759</v>
      </c>
      <c r="I9" s="15">
        <f t="shared" si="0"/>
        <v>89184.830650738426</v>
      </c>
      <c r="J9" s="7"/>
    </row>
    <row r="10" spans="1:10" x14ac:dyDescent="0.25">
      <c r="B10" s="5"/>
      <c r="C10" s="17" t="s">
        <v>16</v>
      </c>
      <c r="D10" s="6"/>
      <c r="E10" s="6"/>
      <c r="F10" s="6"/>
      <c r="G10" s="6"/>
      <c r="H10" s="6"/>
      <c r="I10" s="6"/>
      <c r="J10" s="7"/>
    </row>
    <row r="11" spans="1:10" x14ac:dyDescent="0.25">
      <c r="B11" s="5"/>
      <c r="C11" s="17"/>
      <c r="D11" s="6"/>
      <c r="E11" s="6"/>
      <c r="F11" s="6"/>
      <c r="G11" s="6"/>
      <c r="H11" s="6"/>
      <c r="I11" s="6"/>
      <c r="J11" s="7"/>
    </row>
    <row r="12" spans="1:10" x14ac:dyDescent="0.25">
      <c r="B12" s="5"/>
      <c r="C12" s="17" t="s">
        <v>0</v>
      </c>
      <c r="D12" s="6"/>
      <c r="E12" s="6"/>
      <c r="F12" s="6"/>
      <c r="G12" s="6"/>
      <c r="H12" s="6"/>
      <c r="I12" s="6"/>
      <c r="J12" s="7"/>
    </row>
    <row r="13" spans="1:10" x14ac:dyDescent="0.25">
      <c r="B13" s="5"/>
      <c r="C13" s="17" t="s">
        <v>17</v>
      </c>
      <c r="D13" s="6"/>
      <c r="E13" s="6"/>
      <c r="F13" s="18">
        <v>1433</v>
      </c>
      <c r="G13" s="6"/>
      <c r="H13" s="6"/>
      <c r="I13" s="6"/>
      <c r="J13" s="7"/>
    </row>
    <row r="14" spans="1:10" x14ac:dyDescent="0.25">
      <c r="B14" s="5"/>
      <c r="C14" s="6"/>
      <c r="D14" s="17" t="s">
        <v>18</v>
      </c>
      <c r="E14" s="6"/>
      <c r="F14" s="6"/>
      <c r="G14" s="18">
        <v>1433</v>
      </c>
      <c r="H14" s="6"/>
      <c r="I14" s="6"/>
      <c r="J14" s="7"/>
    </row>
    <row r="15" spans="1:10" x14ac:dyDescent="0.25">
      <c r="B15" s="5"/>
      <c r="C15" s="17" t="s">
        <v>10</v>
      </c>
      <c r="D15" s="6"/>
      <c r="E15" s="6"/>
      <c r="F15" s="6"/>
      <c r="G15" s="6"/>
      <c r="H15" s="6"/>
      <c r="I15" s="6"/>
      <c r="J15" s="7"/>
    </row>
    <row r="16" spans="1:10" x14ac:dyDescent="0.25">
      <c r="B16" s="5"/>
      <c r="C16" s="17" t="s">
        <v>17</v>
      </c>
      <c r="D16" s="6"/>
      <c r="E16" s="6"/>
      <c r="F16" s="18">
        <v>2825</v>
      </c>
      <c r="G16" s="6"/>
      <c r="H16" s="6"/>
      <c r="I16" s="6"/>
      <c r="J16" s="7"/>
    </row>
    <row r="17" spans="2:10" x14ac:dyDescent="0.25">
      <c r="B17" s="5"/>
      <c r="C17" s="6"/>
      <c r="D17" s="17" t="s">
        <v>19</v>
      </c>
      <c r="E17" s="6"/>
      <c r="F17" s="6"/>
      <c r="G17" s="18">
        <v>2825</v>
      </c>
      <c r="H17" s="6"/>
      <c r="I17" s="6"/>
      <c r="J17" s="7"/>
    </row>
    <row r="18" spans="2:10" x14ac:dyDescent="0.25">
      <c r="B18" s="5"/>
      <c r="C18" s="17" t="s">
        <v>20</v>
      </c>
      <c r="D18" s="6"/>
      <c r="E18" s="6"/>
      <c r="F18" s="6"/>
      <c r="G18" s="6"/>
      <c r="H18" s="6"/>
      <c r="I18" s="6"/>
      <c r="J18" s="7"/>
    </row>
    <row r="19" spans="2:10" x14ac:dyDescent="0.25">
      <c r="B19" s="5"/>
      <c r="C19" s="17" t="s">
        <v>17</v>
      </c>
      <c r="D19" s="6"/>
      <c r="E19" s="6"/>
      <c r="F19" s="18">
        <v>2743</v>
      </c>
      <c r="G19" s="6"/>
      <c r="H19" s="6"/>
      <c r="I19" s="6"/>
      <c r="J19" s="7"/>
    </row>
    <row r="20" spans="2:10" x14ac:dyDescent="0.25">
      <c r="B20" s="5"/>
      <c r="C20" s="6"/>
      <c r="D20" s="17" t="s">
        <v>19</v>
      </c>
      <c r="E20" s="6"/>
      <c r="F20" s="6"/>
      <c r="G20" s="18">
        <v>2743</v>
      </c>
      <c r="H20" s="6"/>
      <c r="I20" s="6"/>
      <c r="J20" s="7"/>
    </row>
    <row r="21" spans="2:10" x14ac:dyDescent="0.25">
      <c r="B21" s="5"/>
      <c r="C21" s="17" t="s">
        <v>21</v>
      </c>
      <c r="D21" s="6"/>
      <c r="E21" s="6"/>
      <c r="F21" s="6"/>
      <c r="G21" s="6"/>
      <c r="H21" s="6"/>
      <c r="I21" s="6"/>
      <c r="J21" s="7"/>
    </row>
    <row r="22" spans="2:10" x14ac:dyDescent="0.25">
      <c r="B22" s="5"/>
      <c r="C22" s="17" t="s">
        <v>17</v>
      </c>
      <c r="D22" s="6"/>
      <c r="E22" s="6"/>
      <c r="F22" s="18">
        <v>2664</v>
      </c>
      <c r="G22" s="6"/>
      <c r="H22" s="6"/>
      <c r="I22" s="6"/>
      <c r="J22" s="7"/>
    </row>
    <row r="23" spans="2:10" x14ac:dyDescent="0.25">
      <c r="B23" s="5"/>
      <c r="C23" s="6"/>
      <c r="D23" s="17" t="s">
        <v>19</v>
      </c>
      <c r="E23" s="6"/>
      <c r="F23" s="6"/>
      <c r="G23" s="18">
        <v>2664</v>
      </c>
      <c r="H23" s="6"/>
      <c r="I23" s="6"/>
      <c r="J23" s="7"/>
    </row>
    <row r="24" spans="2:10" x14ac:dyDescent="0.25">
      <c r="B24" s="5"/>
      <c r="C24" s="6"/>
      <c r="D24" s="17"/>
      <c r="E24" s="6"/>
      <c r="F24" s="6"/>
      <c r="G24" s="18"/>
      <c r="H24" s="6"/>
      <c r="I24" s="6"/>
      <c r="J24" s="7"/>
    </row>
    <row r="25" spans="2:10" x14ac:dyDescent="0.25">
      <c r="B25" s="5"/>
      <c r="C25" s="12" t="s">
        <v>22</v>
      </c>
      <c r="D25" s="6"/>
      <c r="E25" s="6"/>
      <c r="F25" s="6"/>
      <c r="G25" s="6"/>
      <c r="H25" s="6"/>
      <c r="I25" s="6"/>
      <c r="J25" s="7"/>
    </row>
    <row r="26" spans="2:10" x14ac:dyDescent="0.25">
      <c r="B26" s="5"/>
      <c r="C26" s="17" t="s">
        <v>23</v>
      </c>
      <c r="D26" s="6"/>
      <c r="E26" s="6"/>
      <c r="F26" s="21">
        <v>98850</v>
      </c>
      <c r="G26" s="6"/>
      <c r="H26" s="6"/>
      <c r="I26" s="6"/>
      <c r="J26" s="7"/>
    </row>
    <row r="27" spans="2:10" x14ac:dyDescent="0.25">
      <c r="B27" s="5"/>
      <c r="C27" s="17" t="s">
        <v>24</v>
      </c>
      <c r="D27" s="6"/>
      <c r="E27" s="6"/>
      <c r="F27" s="20">
        <v>-9665</v>
      </c>
      <c r="G27" s="6"/>
      <c r="H27" s="6"/>
      <c r="I27" s="6"/>
      <c r="J27" s="7"/>
    </row>
    <row r="28" spans="2:10" x14ac:dyDescent="0.25">
      <c r="B28" s="5"/>
      <c r="C28" s="17" t="s">
        <v>9</v>
      </c>
      <c r="D28" s="6"/>
      <c r="E28" s="6"/>
      <c r="F28" s="21">
        <v>89185</v>
      </c>
      <c r="G28" s="6"/>
      <c r="H28" s="6"/>
      <c r="I28" s="6"/>
      <c r="J28" s="7"/>
    </row>
    <row r="29" spans="2:10" x14ac:dyDescent="0.25">
      <c r="B29" s="8"/>
      <c r="C29" s="9"/>
      <c r="D29" s="10"/>
      <c r="E29" s="10"/>
      <c r="F29" s="10"/>
      <c r="G29" s="10"/>
      <c r="H29" s="10"/>
      <c r="I29" s="10"/>
      <c r="J2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2024-11-28T01:53:44Z</dcterms:created>
  <dcterms:modified xsi:type="dcterms:W3CDTF">2025-03-13T15:35:39Z</dcterms:modified>
</cp:coreProperties>
</file>