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jacqu\Documents\Teaching\BUS285 text\Exercises\Chapter 11\"/>
    </mc:Choice>
  </mc:AlternateContent>
  <xr:revisionPtr revIDLastSave="0" documentId="13_ncr:1_{D172B1AB-F07D-445A-8C7D-3D2FA7D72F59}" xr6:coauthVersionLast="47" xr6:coauthVersionMax="47" xr10:uidLastSave="{00000000-0000-0000-0000-000000000000}"/>
  <bookViews>
    <workbookView xWindow="-120" yWindow="-120" windowWidth="29040" windowHeight="15720" xr2:uid="{0190F3F3-24F9-4996-935D-5E6B6C012622}"/>
  </bookViews>
  <sheets>
    <sheet name="11-Q6" sheetId="1" r:id="rId1"/>
    <sheet name="Solu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1" l="1"/>
  <c r="K10" i="1"/>
  <c r="J10" i="1"/>
  <c r="J24" i="1"/>
  <c r="K24" i="1"/>
  <c r="F11" i="1" l="1"/>
  <c r="J11" i="1"/>
  <c r="J12" i="1" s="1"/>
  <c r="J13" i="1" s="1"/>
  <c r="F12" i="1" l="1"/>
  <c r="K12" i="1" l="1"/>
  <c r="F13" i="1" s="1"/>
  <c r="K13" i="1" s="1"/>
</calcChain>
</file>

<file path=xl/sharedStrings.xml><?xml version="1.0" encoding="utf-8"?>
<sst xmlns="http://schemas.openxmlformats.org/spreadsheetml/2006/main" count="69" uniqueCount="46">
  <si>
    <t xml:space="preserve">Annual Depreciation
</t>
  </si>
  <si>
    <t>DR</t>
  </si>
  <si>
    <t>CR</t>
  </si>
  <si>
    <t>DATE / ACCOUNT / COMMENT</t>
  </si>
  <si>
    <t>DEBIT</t>
  </si>
  <si>
    <t>CREDIT</t>
  </si>
  <si>
    <t>Dec 31, 20X1</t>
  </si>
  <si>
    <t>To record depreciation for 20X1</t>
  </si>
  <si>
    <t>To record depreciation for 20X2</t>
  </si>
  <si>
    <t>TOTALS</t>
  </si>
  <si>
    <t>Year</t>
  </si>
  <si>
    <t>NBV Beginning</t>
  </si>
  <si>
    <t>1/useful life</t>
  </si>
  <si>
    <t>Multiple</t>
  </si>
  <si>
    <t>Depr Expense</t>
  </si>
  <si>
    <t>Accum Depr</t>
  </si>
  <si>
    <t>NBV ending</t>
  </si>
  <si>
    <t>20X1</t>
  </si>
  <si>
    <t>20X2</t>
  </si>
  <si>
    <t>20X3</t>
  </si>
  <si>
    <t>20X4</t>
  </si>
  <si>
    <t>20X5</t>
  </si>
  <si>
    <t>20X6</t>
  </si>
  <si>
    <t xml:space="preserve">
Statement of Financial Position Presentation at Dec 31, 20X4
</t>
  </si>
  <si>
    <t>Less: Accumulated Depreciation - Fridge</t>
  </si>
  <si>
    <t>Fridge (net)</t>
  </si>
  <si>
    <t>Dec 31, 20X2</t>
  </si>
  <si>
    <t>SOLUTION:</t>
  </si>
  <si>
    <t>NBV beginning</t>
  </si>
  <si>
    <t>Depr expense</t>
  </si>
  <si>
    <t>1/35 = 0.029</t>
  </si>
  <si>
    <t>1 x (1/2)*</t>
  </si>
  <si>
    <t>*half year’s depreciation in year of purchase</t>
  </si>
  <si>
    <t>DR Depreciation expense</t>
  </si>
  <si>
    <t xml:space="preserve">CR Accumulated Depreciation – fridge </t>
  </si>
  <si>
    <t>CR Accumulated Depreciation – fridge</t>
  </si>
  <si>
    <t>Dec 31, 20X3</t>
  </si>
  <si>
    <t>Dec 31, 20X4</t>
  </si>
  <si>
    <t>Statement of Financial Position Presentation at Dec 31, 20X4</t>
  </si>
  <si>
    <t>Fridge – cost</t>
  </si>
  <si>
    <t>Less: accumulated depreciation – Fridge</t>
  </si>
  <si>
    <t>Fridge - Cost</t>
  </si>
  <si>
    <r>
      <rPr>
        <b/>
        <sz val="14"/>
        <color rgb="FF592295"/>
        <rFont val="Aptos Display"/>
        <family val="2"/>
      </rPr>
      <t>Your turn:</t>
    </r>
    <r>
      <rPr>
        <sz val="14"/>
        <color rgb="FF592295"/>
        <rFont val="Aptos Display"/>
        <family val="2"/>
      </rPr>
      <t xml:space="preserve"> Flo’s Flowers (fridge cost = $98,850; useful life = 35 years; residual value = $9,500). Flo uses single declining balance. Record depreciation on the fridge at Dec 31, 20X1 and Dec 31, 20X2. What will be presented on the Statement of Financial Position at December 31, 20X4 for the walk-in fridge? That is, four years later.</t>
    </r>
  </si>
  <si>
    <t>December 31, 20X1</t>
  </si>
  <si>
    <t>December 31, 20X2</t>
  </si>
  <si>
    <t>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</si>
</sst>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dd\ mmmm"/>
    <numFmt numFmtId="165" formatCode="_(* #,##0_);_(* \(#,##0\);_(* &quot;-&quot;_);_(@_)"/>
    <numFmt numFmtId="166" formatCode="_(&quot;$&quot;\ * #,##0.00_);_(&quot;$&quot;\ * \(#,##0.00\);_(&quot;$&quot;\ * &quot;-&quot;??_);_(@_)"/>
    <numFmt numFmtId="167" formatCode="_-* #,##0_-;\-* #,##0_-;_-* &quot;-&quot;??_-;_-@_-"/>
  </numFmts>
  <fonts count="26" x14ac:knownFonts="1">
    <font>
      <sz val="11"/>
      <color theme="1"/>
      <name val="Calibri"/>
      <family val="2"/>
    </font>
    <font>
      <sz val="12"/>
      <name val="Aptos"/>
      <family val="2"/>
    </font>
    <font>
      <b/>
      <sz val="12"/>
      <color rgb="FF805048"/>
      <name val="Aptos"/>
      <family val="2"/>
    </font>
    <font>
      <b/>
      <sz val="14"/>
      <color theme="1"/>
      <name val="Aptos Display"/>
      <family val="2"/>
      <scheme val="major"/>
    </font>
    <font>
      <sz val="12"/>
      <color theme="1"/>
      <name val="Aptos"/>
      <family val="2"/>
    </font>
    <font>
      <b/>
      <sz val="13"/>
      <color theme="0"/>
      <name val="Aptos Display"/>
      <family val="2"/>
      <scheme val="major"/>
    </font>
    <font>
      <b/>
      <sz val="14"/>
      <color theme="0"/>
      <name val="Aptos Display"/>
      <family val="2"/>
      <scheme val="major"/>
    </font>
    <font>
      <b/>
      <sz val="14"/>
      <name val="Aptos Display"/>
      <family val="2"/>
      <scheme val="major"/>
    </font>
    <font>
      <b/>
      <sz val="12"/>
      <color rgb="FF592295"/>
      <name val="Aptos Display"/>
      <family val="2"/>
      <scheme val="major"/>
    </font>
    <font>
      <b/>
      <sz val="12"/>
      <color theme="1"/>
      <name val="Aptos"/>
      <family val="2"/>
    </font>
    <font>
      <b/>
      <i/>
      <sz val="12"/>
      <name val="Aptos"/>
      <family val="2"/>
    </font>
    <font>
      <b/>
      <sz val="13"/>
      <color rgb="FF2000A0"/>
      <name val="Aptos Display"/>
      <family val="2"/>
    </font>
    <font>
      <b/>
      <sz val="12"/>
      <color rgb="FF008080"/>
      <name val="Aptos"/>
      <family val="2"/>
    </font>
    <font>
      <sz val="12"/>
      <name val="Aptos Display"/>
      <family val="2"/>
      <scheme val="major"/>
    </font>
    <font>
      <sz val="11"/>
      <color theme="1"/>
      <name val="Aptos"/>
      <family val="2"/>
    </font>
    <font>
      <b/>
      <sz val="10"/>
      <color rgb="FFC00000"/>
      <name val="Calibri"/>
      <family val="2"/>
    </font>
    <font>
      <sz val="10"/>
      <color rgb="FFC00000"/>
      <name val="Calibri"/>
      <family val="2"/>
    </font>
    <font>
      <u/>
      <sz val="10"/>
      <color rgb="FFC00000"/>
      <name val="Calibri"/>
      <family val="2"/>
    </font>
    <font>
      <sz val="11"/>
      <color theme="1"/>
      <name val="Calibri"/>
      <family val="2"/>
    </font>
    <font>
      <sz val="14"/>
      <color rgb="FF592295"/>
      <name val="Aptos Display"/>
      <family val="2"/>
    </font>
    <font>
      <b/>
      <sz val="14"/>
      <color rgb="FF592295"/>
      <name val="Aptos Display"/>
      <family val="2"/>
    </font>
    <font>
      <sz val="16"/>
      <color theme="0"/>
      <name val="Aptos Display"/>
      <family val="2"/>
      <scheme val="major"/>
    </font>
    <font>
      <sz val="14"/>
      <color theme="1"/>
      <name val="Aptos Display"/>
      <family val="2"/>
      <scheme val="major"/>
    </font>
    <font>
      <sz val="14"/>
      <name val="Aptos Display"/>
      <family val="2"/>
      <scheme val="major"/>
    </font>
    <font>
      <i/>
      <sz val="12"/>
      <name val="Aptos"/>
      <family val="2"/>
    </font>
    <font>
      <sz val="14"/>
      <color theme="0"/>
      <name val="Aptos Display"/>
      <family val="2"/>
      <scheme val="major"/>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F4F0FE"/>
        <bgColor indexed="64"/>
      </patternFill>
    </fill>
    <fill>
      <patternFill patternType="solid">
        <fgColor rgb="FFA28BCC"/>
        <bgColor indexed="64"/>
      </patternFill>
    </fill>
  </fills>
  <borders count="42">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medium">
        <color rgb="FF592295"/>
      </left>
      <right/>
      <top style="medium">
        <color rgb="FF592295"/>
      </top>
      <bottom/>
      <diagonal/>
    </border>
    <border>
      <left/>
      <right/>
      <top style="medium">
        <color rgb="FF592295"/>
      </top>
      <bottom/>
      <diagonal/>
    </border>
    <border>
      <left/>
      <right style="medium">
        <color rgb="FF592295"/>
      </right>
      <top style="medium">
        <color rgb="FF592295"/>
      </top>
      <bottom/>
      <diagonal/>
    </border>
    <border>
      <left style="medium">
        <color rgb="FF592295"/>
      </left>
      <right/>
      <top/>
      <bottom style="medium">
        <color rgb="FF592295"/>
      </bottom>
      <diagonal/>
    </border>
    <border>
      <left/>
      <right/>
      <top/>
      <bottom style="medium">
        <color rgb="FF592295"/>
      </bottom>
      <diagonal/>
    </border>
    <border>
      <left/>
      <right style="medium">
        <color rgb="FF592295"/>
      </right>
      <top/>
      <bottom style="medium">
        <color rgb="FF592295"/>
      </bottom>
      <diagonal/>
    </border>
    <border>
      <left style="medium">
        <color theme="1"/>
      </left>
      <right/>
      <top style="medium">
        <color theme="1"/>
      </top>
      <bottom/>
      <diagonal/>
    </border>
    <border>
      <left/>
      <right/>
      <top style="medium">
        <color theme="1"/>
      </top>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rgb="FF592295"/>
      </left>
      <right/>
      <top style="medium">
        <color rgb="FF592295"/>
      </top>
      <bottom style="thin">
        <color rgb="FF592295"/>
      </bottom>
      <diagonal/>
    </border>
    <border>
      <left/>
      <right/>
      <top style="medium">
        <color rgb="FF592295"/>
      </top>
      <bottom style="thin">
        <color rgb="FF592295"/>
      </bottom>
      <diagonal/>
    </border>
    <border>
      <left/>
      <right style="medium">
        <color rgb="FF592295"/>
      </right>
      <top style="medium">
        <color rgb="FF592295"/>
      </top>
      <bottom style="thin">
        <color rgb="FF592295"/>
      </bottom>
      <diagonal/>
    </border>
    <border>
      <left style="medium">
        <color rgb="FF592295"/>
      </left>
      <right/>
      <top/>
      <bottom/>
      <diagonal/>
    </border>
    <border>
      <left/>
      <right style="thin">
        <color rgb="FF592295"/>
      </right>
      <top/>
      <bottom/>
      <diagonal/>
    </border>
    <border>
      <left/>
      <right style="medium">
        <color rgb="FF592295"/>
      </right>
      <top/>
      <bottom/>
      <diagonal/>
    </border>
    <border>
      <left style="medium">
        <color rgb="FF592295"/>
      </left>
      <right/>
      <top style="thin">
        <color rgb="FF592295"/>
      </top>
      <bottom style="medium">
        <color rgb="FF592295"/>
      </bottom>
      <diagonal/>
    </border>
    <border>
      <left/>
      <right/>
      <top style="thin">
        <color rgb="FF592295"/>
      </top>
      <bottom style="medium">
        <color rgb="FF592295"/>
      </bottom>
      <diagonal/>
    </border>
    <border>
      <left/>
      <right style="medium">
        <color rgb="FF592295"/>
      </right>
      <top style="thin">
        <color rgb="FF592295"/>
      </top>
      <bottom style="medium">
        <color rgb="FF592295"/>
      </bottom>
      <diagonal/>
    </border>
    <border>
      <left style="thin">
        <color rgb="FF592295"/>
      </left>
      <right style="thin">
        <color rgb="FF592295"/>
      </right>
      <top style="thin">
        <color rgb="FF592295"/>
      </top>
      <bottom style="thin">
        <color rgb="FF592295"/>
      </bottom>
      <diagonal/>
    </border>
    <border>
      <left/>
      <right style="thin">
        <color rgb="FF592295"/>
      </right>
      <top style="thin">
        <color rgb="FF592295"/>
      </top>
      <bottom/>
      <diagonal/>
    </border>
    <border>
      <left style="medium">
        <color rgb="FF592295"/>
      </left>
      <right/>
      <top style="medium">
        <color rgb="FF592295"/>
      </top>
      <bottom style="medium">
        <color rgb="FF592295"/>
      </bottom>
      <diagonal/>
    </border>
    <border>
      <left/>
      <right style="thin">
        <color rgb="FF592295"/>
      </right>
      <top style="medium">
        <color rgb="FF592295"/>
      </top>
      <bottom style="medium">
        <color rgb="FF592295"/>
      </bottom>
      <diagonal/>
    </border>
    <border>
      <left/>
      <right/>
      <top style="medium">
        <color rgb="FF592295"/>
      </top>
      <bottom style="medium">
        <color rgb="FF592295"/>
      </bottom>
      <diagonal/>
    </border>
    <border>
      <left/>
      <right style="medium">
        <color rgb="FF592295"/>
      </right>
      <top style="medium">
        <color rgb="FF592295"/>
      </top>
      <bottom style="medium">
        <color rgb="FF592295"/>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rgb="FF592295"/>
      </left>
      <right/>
      <top style="thin">
        <color rgb="FF592295"/>
      </top>
      <bottom/>
      <diagonal/>
    </border>
    <border>
      <left/>
      <right style="medium">
        <color rgb="FF592295"/>
      </right>
      <top style="thin">
        <color rgb="FF592295"/>
      </top>
      <bottom/>
      <diagonal/>
    </border>
    <border>
      <left style="thin">
        <color rgb="FF592295"/>
      </left>
      <right/>
      <top/>
      <bottom style="thin">
        <color rgb="FF592295"/>
      </bottom>
      <diagonal/>
    </border>
    <border>
      <left/>
      <right style="medium">
        <color rgb="FF592295"/>
      </right>
      <top/>
      <bottom style="thin">
        <color rgb="FF592295"/>
      </bottom>
      <diagonal/>
    </border>
  </borders>
  <cellStyleXfs count="6">
    <xf numFmtId="0" fontId="0" fillId="0" borderId="0"/>
    <xf numFmtId="164" fontId="7" fillId="4" borderId="16">
      <alignment horizontal="left" vertical="center" indent="5"/>
    </xf>
    <xf numFmtId="49" fontId="4" fillId="0" borderId="0">
      <alignment horizontal="left" vertical="center" indent="1"/>
    </xf>
    <xf numFmtId="49" fontId="10" fillId="0" borderId="0">
      <alignment horizontal="left" vertical="center" indent="3"/>
    </xf>
    <xf numFmtId="165" fontId="9" fillId="0" borderId="0" applyAlignment="0">
      <alignment horizontal="left" vertical="center"/>
    </xf>
    <xf numFmtId="43" fontId="18" fillId="0" borderId="0" applyFont="0" applyFill="0" applyBorder="0" applyAlignment="0" applyProtection="0"/>
  </cellStyleXfs>
  <cellXfs count="91">
    <xf numFmtId="0" fontId="0" fillId="0" borderId="0" xfId="0"/>
    <xf numFmtId="49" fontId="1" fillId="0" borderId="0" xfId="0" applyNumberFormat="1" applyFont="1" applyAlignment="1">
      <alignment horizontal="left"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5" xfId="0" applyNumberFormat="1" applyFont="1" applyBorder="1" applyAlignment="1">
      <alignment horizontal="left" vertical="center"/>
    </xf>
    <xf numFmtId="49" fontId="2" fillId="0" borderId="5" xfId="0" applyNumberFormat="1" applyFont="1" applyBorder="1" applyAlignment="1">
      <alignment horizontal="center" vertical="center" wrapText="1"/>
    </xf>
    <xf numFmtId="49" fontId="2" fillId="0" borderId="0" xfId="0" applyNumberFormat="1" applyFont="1" applyAlignment="1">
      <alignment horizontal="distributed" vertical="center" wrapText="1" justifyLastLine="1"/>
    </xf>
    <xf numFmtId="49" fontId="2" fillId="0" borderId="0" xfId="0" applyNumberFormat="1" applyFont="1" applyAlignment="1">
      <alignment horizontal="center" vertical="center" wrapText="1"/>
    </xf>
    <xf numFmtId="0" fontId="4" fillId="0" borderId="0" xfId="0" applyFont="1" applyAlignment="1">
      <alignment vertical="center"/>
    </xf>
    <xf numFmtId="0" fontId="4" fillId="0" borderId="0" xfId="0" applyFont="1"/>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4" fillId="0" borderId="0" xfId="0" applyNumberFormat="1" applyFont="1" applyAlignment="1">
      <alignment horizontal="left" vertical="center"/>
    </xf>
    <xf numFmtId="49" fontId="4" fillId="0" borderId="0" xfId="0" applyNumberFormat="1" applyFont="1" applyAlignment="1">
      <alignment horizontal="left" vertical="center" indent="1"/>
    </xf>
    <xf numFmtId="0" fontId="11" fillId="0" borderId="0" xfId="0" applyFont="1" applyAlignment="1">
      <alignment horizontal="right" vertical="top" indent="1"/>
    </xf>
    <xf numFmtId="0" fontId="12" fillId="0" borderId="0" xfId="0" applyFont="1" applyAlignment="1">
      <alignment horizontal="left" vertical="center" indent="8"/>
    </xf>
    <xf numFmtId="49" fontId="4" fillId="4" borderId="0" xfId="0" applyNumberFormat="1" applyFont="1" applyFill="1" applyAlignment="1">
      <alignment horizontal="left" vertical="center" indent="1"/>
    </xf>
    <xf numFmtId="49" fontId="4" fillId="4" borderId="23" xfId="0" applyNumberFormat="1" applyFont="1" applyFill="1" applyBorder="1" applyAlignment="1">
      <alignment horizontal="left" vertical="center" indent="1"/>
    </xf>
    <xf numFmtId="49" fontId="1" fillId="0" borderId="6" xfId="0" applyNumberFormat="1" applyFont="1" applyBorder="1" applyAlignment="1">
      <alignment horizontal="left" vertical="center"/>
    </xf>
    <xf numFmtId="49" fontId="1" fillId="0" borderId="7" xfId="0" applyNumberFormat="1" applyFont="1" applyBorder="1" applyAlignment="1">
      <alignment horizontal="left" vertical="center"/>
    </xf>
    <xf numFmtId="0" fontId="12" fillId="0" borderId="7" xfId="0" applyFont="1" applyBorder="1" applyAlignment="1">
      <alignment horizontal="left" vertical="center" indent="8"/>
    </xf>
    <xf numFmtId="0" fontId="4" fillId="0" borderId="7" xfId="0" applyFont="1" applyBorder="1"/>
    <xf numFmtId="49" fontId="1" fillId="0" borderId="8" xfId="0" applyNumberFormat="1" applyFont="1" applyBorder="1" applyAlignment="1">
      <alignment horizontal="left" vertical="center"/>
    </xf>
    <xf numFmtId="49" fontId="8" fillId="4" borderId="0" xfId="0" applyNumberFormat="1" applyFont="1" applyFill="1" applyAlignment="1">
      <alignment horizontal="center" vertical="center"/>
    </xf>
    <xf numFmtId="0" fontId="3" fillId="4" borderId="0" xfId="0" applyFont="1" applyFill="1" applyAlignment="1">
      <alignment horizontal="left" vertical="center" indent="1"/>
    </xf>
    <xf numFmtId="0" fontId="4" fillId="0" borderId="29" xfId="0" applyFont="1" applyBorder="1" applyAlignment="1">
      <alignment vertical="center"/>
    </xf>
    <xf numFmtId="0" fontId="6" fillId="5" borderId="0" xfId="0" applyFont="1" applyFill="1" applyAlignment="1">
      <alignment horizontal="center"/>
    </xf>
    <xf numFmtId="165" fontId="1" fillId="5" borderId="0" xfId="0" applyNumberFormat="1" applyFont="1" applyFill="1" applyAlignment="1">
      <alignment horizontal="left" vertical="center"/>
    </xf>
    <xf numFmtId="49" fontId="5" fillId="3" borderId="30"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0" fontId="6" fillId="5" borderId="22" xfId="0" applyFont="1" applyFill="1" applyBorder="1" applyAlignment="1">
      <alignment horizontal="center" vertical="center"/>
    </xf>
    <xf numFmtId="165" fontId="1" fillId="5" borderId="24" xfId="0" applyNumberFormat="1" applyFont="1" applyFill="1" applyBorder="1" applyAlignment="1">
      <alignment horizontal="left" vertical="center"/>
    </xf>
    <xf numFmtId="49" fontId="8" fillId="4" borderId="22" xfId="0" applyNumberFormat="1" applyFont="1" applyFill="1" applyBorder="1" applyAlignment="1">
      <alignment horizontal="center" vertical="center"/>
    </xf>
    <xf numFmtId="49" fontId="8" fillId="4" borderId="12" xfId="0" applyNumberFormat="1" applyFont="1" applyFill="1" applyBorder="1" applyAlignment="1">
      <alignment horizontal="center" vertical="center"/>
    </xf>
    <xf numFmtId="49" fontId="8" fillId="4" borderId="13" xfId="0" applyNumberFormat="1" applyFont="1" applyFill="1" applyBorder="1" applyAlignment="1">
      <alignment horizontal="center" vertical="center"/>
    </xf>
    <xf numFmtId="49" fontId="1" fillId="0" borderId="13" xfId="0" applyNumberFormat="1" applyFont="1" applyBorder="1" applyAlignment="1">
      <alignment horizontal="left" vertical="center"/>
    </xf>
    <xf numFmtId="0" fontId="15" fillId="0" borderId="0" xfId="0" applyFont="1" applyAlignment="1">
      <alignment vertical="center"/>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36" xfId="0" applyFont="1" applyBorder="1" applyAlignment="1">
      <alignment vertical="center" wrapText="1"/>
    </xf>
    <xf numFmtId="3" fontId="16" fillId="0" borderId="37" xfId="0" applyNumberFormat="1" applyFont="1" applyBorder="1" applyAlignment="1">
      <alignment vertical="center" wrapText="1"/>
    </xf>
    <xf numFmtId="0" fontId="16" fillId="0" borderId="37" xfId="0" applyFont="1" applyBorder="1" applyAlignment="1">
      <alignment vertical="center" wrapText="1"/>
    </xf>
    <xf numFmtId="0" fontId="16" fillId="0" borderId="0" xfId="0" applyFont="1" applyAlignment="1">
      <alignment vertical="center"/>
    </xf>
    <xf numFmtId="6" fontId="16" fillId="0" borderId="0" xfId="0" applyNumberFormat="1" applyFont="1" applyAlignment="1">
      <alignment vertical="center"/>
    </xf>
    <xf numFmtId="6" fontId="17" fillId="0" borderId="0" xfId="0" applyNumberFormat="1" applyFont="1" applyAlignment="1">
      <alignment vertical="center"/>
    </xf>
    <xf numFmtId="0" fontId="14" fillId="0" borderId="0" xfId="0" applyFont="1" applyAlignment="1">
      <alignment vertical="center"/>
    </xf>
    <xf numFmtId="0" fontId="22" fillId="4" borderId="28" xfId="0" applyFont="1" applyFill="1" applyBorder="1" applyAlignment="1">
      <alignment horizontal="left" vertical="center" indent="1"/>
    </xf>
    <xf numFmtId="49" fontId="24" fillId="0" borderId="13" xfId="3" applyFont="1" applyBorder="1">
      <alignment horizontal="left" vertical="center" indent="3"/>
    </xf>
    <xf numFmtId="49" fontId="5" fillId="3" borderId="16" xfId="0" applyNumberFormat="1" applyFont="1" applyFill="1" applyBorder="1" applyAlignment="1">
      <alignment horizontal="left" vertical="center"/>
    </xf>
    <xf numFmtId="49" fontId="25" fillId="3" borderId="17" xfId="0" applyNumberFormat="1" applyFont="1" applyFill="1" applyBorder="1" applyAlignment="1">
      <alignment horizontal="center" vertical="center"/>
    </xf>
    <xf numFmtId="165" fontId="5" fillId="3" borderId="17" xfId="0" applyNumberFormat="1" applyFont="1" applyFill="1" applyBorder="1" applyAlignment="1">
      <alignment horizontal="right" vertical="center"/>
    </xf>
    <xf numFmtId="165" fontId="5" fillId="3" borderId="18" xfId="0" applyNumberFormat="1" applyFont="1" applyFill="1" applyBorder="1" applyAlignment="1">
      <alignment horizontal="right" vertical="center"/>
    </xf>
    <xf numFmtId="165" fontId="9" fillId="0" borderId="0" xfId="0" applyNumberFormat="1" applyFont="1" applyAlignment="1" applyProtection="1">
      <alignment horizontal="right" vertical="center"/>
      <protection locked="0"/>
    </xf>
    <xf numFmtId="165" fontId="9" fillId="0" borderId="24" xfId="0" applyNumberFormat="1" applyFont="1" applyBorder="1" applyAlignment="1" applyProtection="1">
      <alignment horizontal="right" vertical="center"/>
      <protection locked="0"/>
    </xf>
    <xf numFmtId="165" fontId="9" fillId="0" borderId="0" xfId="0" applyNumberFormat="1" applyFont="1" applyAlignment="1" applyProtection="1">
      <alignment horizontal="right" vertical="center" indent="1"/>
      <protection locked="0"/>
    </xf>
    <xf numFmtId="165" fontId="9" fillId="0" borderId="24" xfId="0" applyNumberFormat="1" applyFont="1" applyBorder="1" applyAlignment="1" applyProtection="1">
      <alignment horizontal="right" vertical="center" indent="1"/>
      <protection locked="0"/>
    </xf>
    <xf numFmtId="165" fontId="4" fillId="0" borderId="13" xfId="0" applyNumberFormat="1" applyFont="1" applyBorder="1" applyAlignment="1">
      <alignment horizontal="right" vertical="center" indent="1"/>
    </xf>
    <xf numFmtId="165" fontId="4" fillId="0" borderId="14" xfId="0" applyNumberFormat="1" applyFont="1" applyBorder="1" applyAlignment="1">
      <alignment horizontal="right" vertical="center" indent="1"/>
    </xf>
    <xf numFmtId="0" fontId="22" fillId="4" borderId="22" xfId="0" applyFont="1" applyFill="1" applyBorder="1" applyAlignment="1">
      <alignment horizontal="left" vertical="center" indent="1"/>
    </xf>
    <xf numFmtId="0" fontId="22" fillId="4" borderId="28" xfId="0" applyFont="1" applyFill="1" applyBorder="1" applyAlignment="1">
      <alignment horizontal="center" vertical="center"/>
    </xf>
    <xf numFmtId="167" fontId="22" fillId="4" borderId="28" xfId="5" applyNumberFormat="1" applyFont="1" applyFill="1" applyBorder="1" applyAlignment="1">
      <alignment horizontal="right" vertical="center" indent="1"/>
    </xf>
    <xf numFmtId="49" fontId="19" fillId="2" borderId="1" xfId="0" applyNumberFormat="1" applyFont="1" applyFill="1" applyBorder="1" applyAlignment="1">
      <alignment horizontal="left" vertical="center" wrapText="1" indent="2"/>
    </xf>
    <xf numFmtId="49" fontId="19" fillId="2" borderId="2" xfId="0" applyNumberFormat="1" applyFont="1" applyFill="1" applyBorder="1" applyAlignment="1">
      <alignment horizontal="left" vertical="center" wrapText="1" indent="2"/>
    </xf>
    <xf numFmtId="49" fontId="19" fillId="2" borderId="3" xfId="0" applyNumberFormat="1" applyFont="1" applyFill="1" applyBorder="1" applyAlignment="1">
      <alignment horizontal="left" vertical="center" wrapText="1" indent="2"/>
    </xf>
    <xf numFmtId="49" fontId="19" fillId="2" borderId="4" xfId="0" applyNumberFormat="1" applyFont="1" applyFill="1" applyBorder="1" applyAlignment="1">
      <alignment horizontal="left" vertical="center" wrapText="1" indent="2"/>
    </xf>
    <xf numFmtId="49" fontId="19" fillId="2" borderId="0" xfId="0" applyNumberFormat="1" applyFont="1" applyFill="1" applyAlignment="1">
      <alignment horizontal="left" vertical="center" wrapText="1" indent="2"/>
    </xf>
    <xf numFmtId="49" fontId="19" fillId="2" borderId="5" xfId="0" applyNumberFormat="1" applyFont="1" applyFill="1" applyBorder="1" applyAlignment="1">
      <alignment horizontal="left" vertical="center" wrapText="1" indent="2"/>
    </xf>
    <xf numFmtId="49" fontId="19" fillId="2" borderId="6" xfId="0" applyNumberFormat="1" applyFont="1" applyFill="1" applyBorder="1" applyAlignment="1">
      <alignment horizontal="left" vertical="center" wrapText="1" indent="2"/>
    </xf>
    <xf numFmtId="49" fontId="19" fillId="2" borderId="7" xfId="0" applyNumberFormat="1" applyFont="1" applyFill="1" applyBorder="1" applyAlignment="1">
      <alignment horizontal="left" vertical="center" wrapText="1" indent="2"/>
    </xf>
    <xf numFmtId="49" fontId="19" fillId="2" borderId="8" xfId="0" applyNumberFormat="1" applyFont="1" applyFill="1" applyBorder="1" applyAlignment="1">
      <alignment horizontal="left" vertical="center" wrapText="1" indent="2"/>
    </xf>
    <xf numFmtId="0" fontId="21" fillId="3" borderId="9"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2" fillId="5" borderId="25" xfId="0" applyFont="1" applyFill="1" applyBorder="1" applyAlignment="1">
      <alignment horizontal="left" vertical="center"/>
    </xf>
    <xf numFmtId="0" fontId="22" fillId="5" borderId="26" xfId="0" applyFont="1" applyFill="1" applyBorder="1" applyAlignment="1">
      <alignment horizontal="left" vertical="center"/>
    </xf>
    <xf numFmtId="49" fontId="5" fillId="3" borderId="32" xfId="0" applyNumberFormat="1" applyFont="1" applyFill="1" applyBorder="1" applyAlignment="1">
      <alignment horizontal="center" vertical="center"/>
    </xf>
    <xf numFmtId="164" fontId="23" fillId="5" borderId="0" xfId="1" applyFont="1" applyFill="1" applyBorder="1" applyAlignment="1">
      <alignment horizontal="left" vertical="center"/>
    </xf>
    <xf numFmtId="0" fontId="0" fillId="0" borderId="0" xfId="0" applyAlignment="1">
      <alignment horizontal="center"/>
    </xf>
    <xf numFmtId="166" fontId="1" fillId="0" borderId="38" xfId="0" applyNumberFormat="1" applyFont="1" applyBorder="1" applyAlignment="1" applyProtection="1">
      <alignment horizontal="center" vertical="center"/>
      <protection locked="0"/>
    </xf>
    <xf numFmtId="166" fontId="1" fillId="0" borderId="39" xfId="0" applyNumberFormat="1" applyFont="1" applyBorder="1" applyAlignment="1" applyProtection="1">
      <alignment horizontal="center" vertical="center"/>
      <protection locked="0"/>
    </xf>
    <xf numFmtId="166" fontId="1" fillId="0" borderId="40" xfId="0" applyNumberFormat="1" applyFont="1" applyBorder="1" applyAlignment="1" applyProtection="1">
      <alignment horizontal="right" vertical="center"/>
      <protection locked="0"/>
    </xf>
    <xf numFmtId="166" fontId="1" fillId="0" borderId="41" xfId="0" applyNumberFormat="1" applyFont="1" applyBorder="1" applyAlignment="1" applyProtection="1">
      <alignment horizontal="right" vertical="center"/>
      <protection locked="0"/>
    </xf>
    <xf numFmtId="49" fontId="13" fillId="5" borderId="26" xfId="0" applyNumberFormat="1" applyFont="1" applyFill="1" applyBorder="1" applyAlignment="1">
      <alignment horizontal="right" vertical="center"/>
    </xf>
    <xf numFmtId="49" fontId="13" fillId="5" borderId="27" xfId="0" applyNumberFormat="1" applyFont="1" applyFill="1" applyBorder="1" applyAlignment="1">
      <alignment horizontal="right" vertical="center"/>
    </xf>
  </cellXfs>
  <cellStyles count="6">
    <cellStyle name="Comma" xfId="5" builtinId="3"/>
    <cellStyle name="Journal Date" xfId="1" xr:uid="{9013D8BF-EDCC-459C-980C-120DA87BA557}"/>
    <cellStyle name="Journal Entry Account" xfId="2" xr:uid="{9CB56AB1-52C2-4B53-AAD1-53CE5CEE7BF5}"/>
    <cellStyle name="Journal Entry Amounts" xfId="4" xr:uid="{DDBB7A69-A93F-48C5-BA23-38A8B634B11D}"/>
    <cellStyle name="Journal Entry Comment" xfId="3" xr:uid="{EFE1C8AB-6670-4F5A-8C00-8975671A6D3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570D-0FBB-4BB4-83B2-26B0246EBBFA}">
  <dimension ref="B1:N33"/>
  <sheetViews>
    <sheetView tabSelected="1" zoomScale="88" workbookViewId="0">
      <selection activeCell="C3" sqref="C3:M6"/>
    </sheetView>
  </sheetViews>
  <sheetFormatPr defaultColWidth="27.28515625" defaultRowHeight="15.75" x14ac:dyDescent="0.25"/>
  <cols>
    <col min="1" max="3" width="2.28515625" style="1" customWidth="1"/>
    <col min="4" max="4" width="4" style="1" customWidth="1"/>
    <col min="5" max="5" width="8.7109375" style="1" customWidth="1"/>
    <col min="6" max="6" width="19.28515625" style="1" customWidth="1"/>
    <col min="7" max="7" width="16.7109375" style="1" customWidth="1"/>
    <col min="8" max="8" width="14.7109375" style="1" customWidth="1"/>
    <col min="9" max="9" width="19.7109375" style="1" customWidth="1"/>
    <col min="10" max="11" width="18.42578125" style="1" customWidth="1"/>
    <col min="12" max="12" width="4" style="1" customWidth="1"/>
    <col min="13" max="15" width="2.28515625" style="1" customWidth="1"/>
    <col min="16" max="16384" width="27.28515625" style="1"/>
  </cols>
  <sheetData>
    <row r="1" spans="2:14" ht="12.95" customHeight="1" thickBot="1" x14ac:dyDescent="0.3"/>
    <row r="2" spans="2:14" ht="12.95" customHeight="1" thickTop="1" thickBot="1" x14ac:dyDescent="0.3">
      <c r="B2" s="2"/>
      <c r="C2" s="3"/>
      <c r="D2" s="3"/>
      <c r="E2" s="3"/>
      <c r="F2" s="3"/>
      <c r="G2" s="3"/>
      <c r="H2" s="3"/>
      <c r="I2" s="3"/>
      <c r="J2" s="3"/>
      <c r="K2" s="3"/>
      <c r="L2" s="3"/>
      <c r="M2" s="3"/>
      <c r="N2" s="4"/>
    </row>
    <row r="3" spans="2:14" ht="12.95" customHeight="1" thickTop="1" x14ac:dyDescent="0.25">
      <c r="B3" s="5"/>
      <c r="C3" s="65" t="s">
        <v>42</v>
      </c>
      <c r="D3" s="66"/>
      <c r="E3" s="66"/>
      <c r="F3" s="66"/>
      <c r="G3" s="66"/>
      <c r="H3" s="66"/>
      <c r="I3" s="66"/>
      <c r="J3" s="66"/>
      <c r="K3" s="66"/>
      <c r="L3" s="66"/>
      <c r="M3" s="67"/>
      <c r="N3" s="6"/>
    </row>
    <row r="4" spans="2:14" ht="12.95" customHeight="1" x14ac:dyDescent="0.25">
      <c r="B4" s="5"/>
      <c r="C4" s="68"/>
      <c r="D4" s="69"/>
      <c r="E4" s="69"/>
      <c r="F4" s="69"/>
      <c r="G4" s="69"/>
      <c r="H4" s="69"/>
      <c r="I4" s="69"/>
      <c r="J4" s="69"/>
      <c r="K4" s="69"/>
      <c r="L4" s="69"/>
      <c r="M4" s="70"/>
      <c r="N4" s="6"/>
    </row>
    <row r="5" spans="2:14" ht="20.100000000000001" customHeight="1" x14ac:dyDescent="0.25">
      <c r="B5" s="5"/>
      <c r="C5" s="68"/>
      <c r="D5" s="69"/>
      <c r="E5" s="69"/>
      <c r="F5" s="69"/>
      <c r="G5" s="69"/>
      <c r="H5" s="69"/>
      <c r="I5" s="69"/>
      <c r="J5" s="69"/>
      <c r="K5" s="69"/>
      <c r="L5" s="69"/>
      <c r="M5" s="70"/>
      <c r="N5" s="7"/>
    </row>
    <row r="6" spans="2:14" ht="20.100000000000001" customHeight="1" thickBot="1" x14ac:dyDescent="0.3">
      <c r="B6" s="5"/>
      <c r="C6" s="71"/>
      <c r="D6" s="72"/>
      <c r="E6" s="72"/>
      <c r="F6" s="72"/>
      <c r="G6" s="72"/>
      <c r="H6" s="72"/>
      <c r="I6" s="72"/>
      <c r="J6" s="72"/>
      <c r="K6" s="72"/>
      <c r="L6" s="72"/>
      <c r="M6" s="73"/>
      <c r="N6" s="7"/>
    </row>
    <row r="7" spans="2:14" ht="20.100000000000001" customHeight="1" thickTop="1" thickBot="1" x14ac:dyDescent="0.3">
      <c r="B7" s="5"/>
      <c r="D7" s="8"/>
      <c r="E7" s="8"/>
      <c r="F7" s="8"/>
      <c r="G7" s="8"/>
      <c r="H7" s="8"/>
      <c r="I7" s="8"/>
      <c r="J7" s="8"/>
      <c r="K7" s="8"/>
      <c r="L7" s="8"/>
      <c r="M7" s="9"/>
      <c r="N7" s="7"/>
    </row>
    <row r="8" spans="2:14" ht="21" x14ac:dyDescent="0.25">
      <c r="B8" s="5"/>
      <c r="D8" s="8"/>
      <c r="E8" s="74" t="s">
        <v>0</v>
      </c>
      <c r="F8" s="75"/>
      <c r="G8" s="75"/>
      <c r="H8" s="75"/>
      <c r="I8" s="75"/>
      <c r="J8" s="75"/>
      <c r="K8" s="76"/>
      <c r="L8" s="8"/>
      <c r="M8" s="9"/>
      <c r="N8" s="7"/>
    </row>
    <row r="9" spans="2:14" ht="20.100000000000001" customHeight="1" x14ac:dyDescent="0.25">
      <c r="B9" s="5"/>
      <c r="D9" s="8"/>
      <c r="E9" s="50" t="s">
        <v>10</v>
      </c>
      <c r="F9" s="63" t="s">
        <v>11</v>
      </c>
      <c r="G9" s="63" t="s">
        <v>45</v>
      </c>
      <c r="H9" s="63" t="s">
        <v>13</v>
      </c>
      <c r="I9" s="63" t="s">
        <v>14</v>
      </c>
      <c r="J9" s="63" t="s">
        <v>15</v>
      </c>
      <c r="K9" s="63" t="s">
        <v>16</v>
      </c>
      <c r="L9" s="8"/>
      <c r="M9" s="9"/>
      <c r="N9" s="7"/>
    </row>
    <row r="10" spans="2:14" ht="20.100000000000001" customHeight="1" x14ac:dyDescent="0.25">
      <c r="B10" s="5"/>
      <c r="D10" s="8"/>
      <c r="E10" s="50" t="s">
        <v>17</v>
      </c>
      <c r="F10" s="64"/>
      <c r="G10" s="64"/>
      <c r="H10" s="64"/>
      <c r="I10" s="64"/>
      <c r="J10" s="64">
        <f>I10</f>
        <v>0</v>
      </c>
      <c r="K10" s="64">
        <f>F10-I10</f>
        <v>0</v>
      </c>
      <c r="L10" s="8"/>
      <c r="M10" s="9"/>
      <c r="N10" s="7"/>
    </row>
    <row r="11" spans="2:14" ht="20.100000000000001" customHeight="1" x14ac:dyDescent="0.25">
      <c r="B11" s="5"/>
      <c r="D11" s="8"/>
      <c r="E11" s="50" t="s">
        <v>18</v>
      </c>
      <c r="F11" s="64">
        <f>K10</f>
        <v>0</v>
      </c>
      <c r="G11" s="64"/>
      <c r="H11" s="64"/>
      <c r="I11" s="64"/>
      <c r="J11" s="64">
        <f>J10+I11</f>
        <v>0</v>
      </c>
      <c r="K11" s="64">
        <f t="shared" ref="K11:K13" si="0">F11-I11</f>
        <v>0</v>
      </c>
      <c r="L11" s="8"/>
      <c r="M11" s="9"/>
      <c r="N11" s="7"/>
    </row>
    <row r="12" spans="2:14" ht="20.100000000000001" customHeight="1" x14ac:dyDescent="0.25">
      <c r="B12" s="5"/>
      <c r="D12" s="8"/>
      <c r="E12" s="50" t="s">
        <v>19</v>
      </c>
      <c r="F12" s="64">
        <f t="shared" ref="F12:F13" si="1">K11</f>
        <v>0</v>
      </c>
      <c r="G12" s="64"/>
      <c r="H12" s="64"/>
      <c r="I12" s="64"/>
      <c r="J12" s="64">
        <f t="shared" ref="J12:J13" si="2">J11+I12</f>
        <v>0</v>
      </c>
      <c r="K12" s="64">
        <f t="shared" si="0"/>
        <v>0</v>
      </c>
      <c r="L12" s="8"/>
      <c r="M12" s="9"/>
      <c r="N12" s="7"/>
    </row>
    <row r="13" spans="2:14" ht="20.100000000000001" customHeight="1" x14ac:dyDescent="0.25">
      <c r="B13" s="5"/>
      <c r="D13" s="8"/>
      <c r="E13" s="50" t="s">
        <v>20</v>
      </c>
      <c r="F13" s="64">
        <f t="shared" si="1"/>
        <v>0</v>
      </c>
      <c r="G13" s="64"/>
      <c r="H13" s="64"/>
      <c r="I13" s="64"/>
      <c r="J13" s="64">
        <f t="shared" si="2"/>
        <v>0</v>
      </c>
      <c r="K13" s="64">
        <f t="shared" si="0"/>
        <v>0</v>
      </c>
      <c r="L13" s="8"/>
      <c r="M13" s="9"/>
      <c r="N13" s="7"/>
    </row>
    <row r="14" spans="2:14" ht="20.100000000000001" customHeight="1" thickBot="1" x14ac:dyDescent="0.3">
      <c r="B14" s="5"/>
      <c r="D14" s="10"/>
      <c r="E14" s="10"/>
      <c r="F14" s="27"/>
      <c r="G14" s="10"/>
      <c r="H14" s="11"/>
      <c r="N14" s="7"/>
    </row>
    <row r="15" spans="2:14" ht="30" customHeight="1" thickBot="1" x14ac:dyDescent="0.3">
      <c r="B15" s="5"/>
      <c r="D15" s="10"/>
      <c r="E15" s="30" t="s">
        <v>1</v>
      </c>
      <c r="F15" s="31" t="s">
        <v>2</v>
      </c>
      <c r="G15" s="82" t="s">
        <v>3</v>
      </c>
      <c r="H15" s="82"/>
      <c r="I15" s="82"/>
      <c r="J15" s="32" t="s">
        <v>4</v>
      </c>
      <c r="K15" s="33" t="s">
        <v>5</v>
      </c>
      <c r="N15" s="7"/>
    </row>
    <row r="16" spans="2:14" ht="24" customHeight="1" x14ac:dyDescent="0.3">
      <c r="B16" s="5"/>
      <c r="D16" s="10"/>
      <c r="E16" s="34"/>
      <c r="F16" s="28"/>
      <c r="G16" s="83" t="s">
        <v>43</v>
      </c>
      <c r="H16" s="83"/>
      <c r="I16" s="83"/>
      <c r="J16" s="29"/>
      <c r="K16" s="35"/>
      <c r="N16" s="7"/>
    </row>
    <row r="17" spans="2:14" ht="21.95" customHeight="1" x14ac:dyDescent="0.25">
      <c r="B17" s="5"/>
      <c r="D17" s="14"/>
      <c r="E17" s="36" t="s">
        <v>1</v>
      </c>
      <c r="F17" s="25"/>
      <c r="G17" s="84"/>
      <c r="H17" s="84"/>
      <c r="I17" s="84"/>
      <c r="J17" s="56"/>
      <c r="K17" s="57"/>
      <c r="L17" s="14"/>
      <c r="N17" s="6"/>
    </row>
    <row r="18" spans="2:14" ht="21.95" customHeight="1" x14ac:dyDescent="0.25">
      <c r="B18" s="5"/>
      <c r="D18" s="15"/>
      <c r="E18" s="36"/>
      <c r="F18" s="25" t="s">
        <v>2</v>
      </c>
      <c r="G18" s="84"/>
      <c r="H18" s="84"/>
      <c r="I18" s="84"/>
      <c r="J18" s="58"/>
      <c r="K18" s="59"/>
      <c r="L18" s="15"/>
      <c r="N18" s="6"/>
    </row>
    <row r="19" spans="2:14" ht="20.100000000000001" customHeight="1" thickBot="1" x14ac:dyDescent="0.3">
      <c r="B19" s="5"/>
      <c r="D19" s="15"/>
      <c r="E19" s="37"/>
      <c r="F19" s="38"/>
      <c r="G19" s="51" t="s">
        <v>7</v>
      </c>
      <c r="H19" s="39"/>
      <c r="I19" s="39"/>
      <c r="J19" s="60"/>
      <c r="K19" s="61"/>
      <c r="L19" s="15"/>
      <c r="N19" s="6"/>
    </row>
    <row r="20" spans="2:14" ht="24" customHeight="1" x14ac:dyDescent="0.3">
      <c r="B20" s="5"/>
      <c r="D20" s="15"/>
      <c r="E20" s="34"/>
      <c r="F20" s="28"/>
      <c r="G20" s="83" t="s">
        <v>44</v>
      </c>
      <c r="H20" s="83"/>
      <c r="I20" s="83"/>
      <c r="J20" s="29"/>
      <c r="K20" s="35"/>
      <c r="L20" s="15"/>
      <c r="N20" s="6"/>
    </row>
    <row r="21" spans="2:14" ht="21.95" customHeight="1" x14ac:dyDescent="0.25">
      <c r="B21" s="5"/>
      <c r="D21" s="15"/>
      <c r="E21" s="36" t="s">
        <v>1</v>
      </c>
      <c r="F21" s="25"/>
      <c r="G21" s="84"/>
      <c r="H21" s="84"/>
      <c r="I21" s="84"/>
      <c r="J21" s="56"/>
      <c r="K21" s="57"/>
      <c r="L21" s="15"/>
      <c r="N21" s="6"/>
    </row>
    <row r="22" spans="2:14" ht="21.95" customHeight="1" x14ac:dyDescent="0.25">
      <c r="B22" s="5"/>
      <c r="D22" s="15"/>
      <c r="E22" s="36"/>
      <c r="F22" s="25" t="s">
        <v>2</v>
      </c>
      <c r="G22" s="84"/>
      <c r="H22" s="84"/>
      <c r="I22" s="84"/>
      <c r="J22" s="58"/>
      <c r="K22" s="59"/>
      <c r="L22" s="15"/>
      <c r="N22" s="6"/>
    </row>
    <row r="23" spans="2:14" ht="20.100000000000001" customHeight="1" thickBot="1" x14ac:dyDescent="0.3">
      <c r="B23" s="5"/>
      <c r="D23" s="15"/>
      <c r="E23" s="37"/>
      <c r="F23" s="38"/>
      <c r="G23" s="51" t="s">
        <v>8</v>
      </c>
      <c r="H23" s="39"/>
      <c r="I23" s="39"/>
      <c r="J23" s="60"/>
      <c r="K23" s="61"/>
      <c r="L23" s="15"/>
      <c r="N23" s="6"/>
    </row>
    <row r="24" spans="2:14" ht="30" customHeight="1" thickBot="1" x14ac:dyDescent="0.3">
      <c r="B24" s="5"/>
      <c r="D24" s="16"/>
      <c r="E24" s="12"/>
      <c r="F24" s="13"/>
      <c r="G24" s="13"/>
      <c r="H24" s="52"/>
      <c r="I24" s="53" t="s">
        <v>9</v>
      </c>
      <c r="J24" s="54">
        <f>SUM(J17:J23)</f>
        <v>0</v>
      </c>
      <c r="K24" s="55">
        <f>SUM(K17:K23)</f>
        <v>0</v>
      </c>
      <c r="N24" s="6"/>
    </row>
    <row r="25" spans="2:14" ht="20.100000000000001" customHeight="1" x14ac:dyDescent="0.25">
      <c r="B25" s="5"/>
      <c r="D25" s="17"/>
      <c r="E25" s="17"/>
      <c r="F25" s="17"/>
      <c r="G25" s="17"/>
      <c r="H25" s="11"/>
      <c r="N25" s="6"/>
    </row>
    <row r="26" spans="2:14" ht="20.100000000000001" customHeight="1" thickBot="1" x14ac:dyDescent="0.3">
      <c r="B26" s="5"/>
      <c r="D26" s="17"/>
      <c r="E26" s="17"/>
      <c r="F26" s="17"/>
      <c r="G26" s="17"/>
      <c r="H26" s="11"/>
      <c r="N26" s="6"/>
    </row>
    <row r="27" spans="2:14" ht="28.15" customHeight="1" x14ac:dyDescent="0.25">
      <c r="B27" s="5"/>
      <c r="D27" s="17"/>
      <c r="E27" s="77" t="s">
        <v>23</v>
      </c>
      <c r="F27" s="78"/>
      <c r="G27" s="78"/>
      <c r="H27" s="78"/>
      <c r="I27" s="78"/>
      <c r="J27" s="78"/>
      <c r="K27" s="79"/>
      <c r="N27" s="6"/>
    </row>
    <row r="28" spans="2:14" ht="21.6" customHeight="1" x14ac:dyDescent="0.25">
      <c r="B28" s="5"/>
      <c r="D28" s="17"/>
      <c r="E28" s="62" t="s">
        <v>41</v>
      </c>
      <c r="F28" s="26"/>
      <c r="G28" s="26"/>
      <c r="H28" s="18"/>
      <c r="I28" s="19"/>
      <c r="J28" s="85"/>
      <c r="K28" s="86"/>
      <c r="N28" s="6"/>
    </row>
    <row r="29" spans="2:14" ht="21.95" customHeight="1" x14ac:dyDescent="0.25">
      <c r="B29" s="5"/>
      <c r="D29" s="17"/>
      <c r="E29" s="62" t="s">
        <v>24</v>
      </c>
      <c r="F29" s="26"/>
      <c r="G29" s="26"/>
      <c r="H29" s="18"/>
      <c r="I29" s="19"/>
      <c r="J29" s="87"/>
      <c r="K29" s="88"/>
      <c r="N29" s="6"/>
    </row>
    <row r="30" spans="2:14" ht="26.1" customHeight="1" thickBot="1" x14ac:dyDescent="0.3">
      <c r="B30" s="5"/>
      <c r="D30" s="17"/>
      <c r="E30" s="80" t="s">
        <v>25</v>
      </c>
      <c r="F30" s="81"/>
      <c r="G30" s="81"/>
      <c r="H30" s="81"/>
      <c r="I30" s="81"/>
      <c r="J30" s="89"/>
      <c r="K30" s="90"/>
      <c r="N30" s="6"/>
    </row>
    <row r="31" spans="2:14" ht="20.100000000000001" customHeight="1" x14ac:dyDescent="0.25">
      <c r="B31" s="5"/>
      <c r="D31" s="17"/>
      <c r="E31" s="17"/>
      <c r="F31" s="17"/>
      <c r="G31" s="17"/>
      <c r="H31" s="11"/>
      <c r="N31" s="6"/>
    </row>
    <row r="32" spans="2:14" ht="12.95" customHeight="1" thickBot="1" x14ac:dyDescent="0.3">
      <c r="B32" s="20"/>
      <c r="C32" s="21"/>
      <c r="D32" s="22"/>
      <c r="E32" s="22"/>
      <c r="F32" s="22"/>
      <c r="G32" s="22"/>
      <c r="H32" s="23"/>
      <c r="I32" s="21"/>
      <c r="J32" s="21"/>
      <c r="K32" s="21"/>
      <c r="L32" s="21"/>
      <c r="M32" s="21"/>
      <c r="N32" s="24"/>
    </row>
    <row r="33" spans="4:8" ht="12.95" customHeight="1" thickTop="1" x14ac:dyDescent="0.25">
      <c r="D33" s="10"/>
      <c r="E33" s="10"/>
      <c r="F33" s="10"/>
      <c r="G33" s="10"/>
      <c r="H33" s="11"/>
    </row>
  </sheetData>
  <protectedRanges>
    <protectedRange sqref="I17:K18 H28:J29 I21:K22 H9:J13" name="Student Area"/>
  </protectedRanges>
  <mergeCells count="14">
    <mergeCell ref="C3:M6"/>
    <mergeCell ref="E8:K8"/>
    <mergeCell ref="E27:K27"/>
    <mergeCell ref="E30:I30"/>
    <mergeCell ref="G15:I15"/>
    <mergeCell ref="G16:I16"/>
    <mergeCell ref="G20:I20"/>
    <mergeCell ref="G17:I17"/>
    <mergeCell ref="G18:I18"/>
    <mergeCell ref="G21:I21"/>
    <mergeCell ref="G22:I22"/>
    <mergeCell ref="J28:K28"/>
    <mergeCell ref="J29:K29"/>
    <mergeCell ref="J30:K30"/>
  </mergeCells>
  <dataValidations count="2">
    <dataValidation type="list" errorStyle="warning" allowBlank="1" showErrorMessage="1" errorTitle="DR" error="This column is for Debits!" sqref="E16:F23" xr:uid="{EACF3C88-6562-471E-A98F-20DA55841B46}">
      <formula1>$E$15</formula1>
    </dataValidation>
    <dataValidation type="list" errorStyle="warning" allowBlank="1" showErrorMessage="1" errorTitle="CR" error="This column is for Credits!" sqref="F16:F23" xr:uid="{7703DE2B-89CF-43E1-9988-F38F405AA082}">
      <formula1>$F$15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D479-2046-4DB5-8F2E-B462F77ACC31}">
  <dimension ref="A1:G26"/>
  <sheetViews>
    <sheetView workbookViewId="0">
      <selection activeCell="F14" sqref="F14"/>
    </sheetView>
  </sheetViews>
  <sheetFormatPr defaultRowHeight="15" x14ac:dyDescent="0.25"/>
  <cols>
    <col min="1" max="1" width="12.28515625" customWidth="1"/>
    <col min="2" max="2" width="16.28515625" customWidth="1"/>
    <col min="3" max="3" width="10.5703125" customWidth="1"/>
    <col min="4" max="4" width="12.140625" customWidth="1"/>
    <col min="5" max="5" width="11" customWidth="1"/>
    <col min="6" max="6" width="14.7109375" customWidth="1"/>
    <col min="7" max="7" width="11.85546875" customWidth="1"/>
  </cols>
  <sheetData>
    <row r="1" spans="1:7" ht="15.75" thickBot="1" x14ac:dyDescent="0.3">
      <c r="A1" s="40" t="s">
        <v>27</v>
      </c>
    </row>
    <row r="2" spans="1:7" ht="26.25" thickBot="1" x14ac:dyDescent="0.3">
      <c r="A2" s="41" t="s">
        <v>10</v>
      </c>
      <c r="B2" s="42" t="s">
        <v>28</v>
      </c>
      <c r="C2" s="42" t="s">
        <v>12</v>
      </c>
      <c r="D2" s="42" t="s">
        <v>13</v>
      </c>
      <c r="E2" s="42" t="s">
        <v>29</v>
      </c>
      <c r="F2" s="42" t="s">
        <v>15</v>
      </c>
      <c r="G2" s="42" t="s">
        <v>16</v>
      </c>
    </row>
    <row r="3" spans="1:7" ht="26.25" thickBot="1" x14ac:dyDescent="0.3">
      <c r="A3" s="43" t="s">
        <v>17</v>
      </c>
      <c r="B3" s="44">
        <v>98850</v>
      </c>
      <c r="C3" s="45" t="s">
        <v>30</v>
      </c>
      <c r="D3" s="45" t="s">
        <v>31</v>
      </c>
      <c r="E3" s="44">
        <v>1433</v>
      </c>
      <c r="F3" s="44">
        <v>1433</v>
      </c>
      <c r="G3" s="44">
        <v>97417</v>
      </c>
    </row>
    <row r="4" spans="1:7" ht="26.25" thickBot="1" x14ac:dyDescent="0.3">
      <c r="A4" s="43" t="s">
        <v>18</v>
      </c>
      <c r="B4" s="44">
        <v>97417</v>
      </c>
      <c r="C4" s="45" t="s">
        <v>30</v>
      </c>
      <c r="D4" s="45">
        <v>1</v>
      </c>
      <c r="E4" s="44">
        <v>2825</v>
      </c>
      <c r="F4" s="44">
        <v>4258</v>
      </c>
      <c r="G4" s="44">
        <v>94592</v>
      </c>
    </row>
    <row r="5" spans="1:7" ht="26.25" thickBot="1" x14ac:dyDescent="0.3">
      <c r="A5" s="43" t="s">
        <v>19</v>
      </c>
      <c r="B5" s="44">
        <v>94592</v>
      </c>
      <c r="C5" s="45" t="s">
        <v>30</v>
      </c>
      <c r="D5" s="45">
        <v>1</v>
      </c>
      <c r="E5" s="44">
        <v>2743</v>
      </c>
      <c r="F5" s="44">
        <v>7001</v>
      </c>
      <c r="G5" s="44">
        <v>91849</v>
      </c>
    </row>
    <row r="6" spans="1:7" ht="26.25" thickBot="1" x14ac:dyDescent="0.3">
      <c r="A6" s="43" t="s">
        <v>20</v>
      </c>
      <c r="B6" s="44">
        <v>91849</v>
      </c>
      <c r="C6" s="45" t="s">
        <v>30</v>
      </c>
      <c r="D6" s="45">
        <v>1</v>
      </c>
      <c r="E6" s="44">
        <v>2664</v>
      </c>
      <c r="F6" s="44">
        <v>9665</v>
      </c>
      <c r="G6" s="44">
        <v>89185</v>
      </c>
    </row>
    <row r="7" spans="1:7" ht="26.25" thickBot="1" x14ac:dyDescent="0.3">
      <c r="A7" s="43" t="s">
        <v>21</v>
      </c>
      <c r="B7" s="44">
        <v>89185</v>
      </c>
      <c r="C7" s="45" t="s">
        <v>30</v>
      </c>
      <c r="D7" s="45">
        <v>1</v>
      </c>
      <c r="E7" s="44">
        <v>2586</v>
      </c>
      <c r="F7" s="44">
        <v>12251</v>
      </c>
      <c r="G7" s="44">
        <v>86599</v>
      </c>
    </row>
    <row r="8" spans="1:7" ht="26.25" thickBot="1" x14ac:dyDescent="0.3">
      <c r="A8" s="43" t="s">
        <v>22</v>
      </c>
      <c r="B8" s="44">
        <v>86599</v>
      </c>
      <c r="C8" s="45" t="s">
        <v>30</v>
      </c>
      <c r="D8" s="45">
        <v>1</v>
      </c>
      <c r="E8" s="44">
        <v>2511</v>
      </c>
      <c r="F8" s="44">
        <v>14762</v>
      </c>
      <c r="G8" s="44">
        <v>84088</v>
      </c>
    </row>
    <row r="9" spans="1:7" x14ac:dyDescent="0.25">
      <c r="A9" s="46" t="s">
        <v>32</v>
      </c>
    </row>
    <row r="10" spans="1:7" x14ac:dyDescent="0.25">
      <c r="A10" s="46" t="s">
        <v>6</v>
      </c>
    </row>
    <row r="11" spans="1:7" x14ac:dyDescent="0.25">
      <c r="A11" s="46" t="s">
        <v>33</v>
      </c>
      <c r="E11" s="47">
        <v>1433</v>
      </c>
    </row>
    <row r="12" spans="1:7" x14ac:dyDescent="0.25">
      <c r="B12" s="46" t="s">
        <v>34</v>
      </c>
      <c r="D12" s="47">
        <v>1433</v>
      </c>
    </row>
    <row r="13" spans="1:7" x14ac:dyDescent="0.25">
      <c r="A13" s="46" t="s">
        <v>26</v>
      </c>
    </row>
    <row r="14" spans="1:7" x14ac:dyDescent="0.25">
      <c r="A14" s="46" t="s">
        <v>33</v>
      </c>
      <c r="E14" s="47">
        <v>2825</v>
      </c>
    </row>
    <row r="15" spans="1:7" x14ac:dyDescent="0.25">
      <c r="B15" s="46" t="s">
        <v>35</v>
      </c>
      <c r="D15" s="47">
        <v>2825</v>
      </c>
    </row>
    <row r="16" spans="1:7" x14ac:dyDescent="0.25">
      <c r="A16" s="46" t="s">
        <v>36</v>
      </c>
    </row>
    <row r="17" spans="1:5" x14ac:dyDescent="0.25">
      <c r="A17" s="46" t="s">
        <v>33</v>
      </c>
      <c r="E17" s="47">
        <v>2743</v>
      </c>
    </row>
    <row r="18" spans="1:5" x14ac:dyDescent="0.25">
      <c r="B18" s="46" t="s">
        <v>35</v>
      </c>
      <c r="D18" s="47">
        <v>2743</v>
      </c>
    </row>
    <row r="19" spans="1:5" x14ac:dyDescent="0.25">
      <c r="A19" s="46" t="s">
        <v>37</v>
      </c>
    </row>
    <row r="20" spans="1:5" x14ac:dyDescent="0.25">
      <c r="A20" s="46" t="s">
        <v>33</v>
      </c>
      <c r="E20" s="47">
        <v>2664</v>
      </c>
    </row>
    <row r="21" spans="1:5" x14ac:dyDescent="0.25">
      <c r="B21" s="46" t="s">
        <v>35</v>
      </c>
      <c r="D21" s="47">
        <v>2664</v>
      </c>
    </row>
    <row r="22" spans="1:5" x14ac:dyDescent="0.25">
      <c r="A22" s="46" t="s">
        <v>38</v>
      </c>
    </row>
    <row r="23" spans="1:5" x14ac:dyDescent="0.25">
      <c r="A23" s="46" t="s">
        <v>39</v>
      </c>
      <c r="E23" s="47">
        <v>98850</v>
      </c>
    </row>
    <row r="24" spans="1:5" x14ac:dyDescent="0.25">
      <c r="A24" s="46" t="s">
        <v>40</v>
      </c>
      <c r="B24" s="48">
        <v>-9665</v>
      </c>
    </row>
    <row r="25" spans="1:5" x14ac:dyDescent="0.25">
      <c r="A25" s="46" t="s">
        <v>25</v>
      </c>
      <c r="E25" s="47">
        <v>89185</v>
      </c>
    </row>
    <row r="26" spans="1:5" x14ac:dyDescent="0.25">
      <c r="A26"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11-Q6</vt:lpstr>
      <vt:lpstr>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2024-11-28T01:53:44Z</dcterms:created>
  <dcterms:modified xsi:type="dcterms:W3CDTF">2025-03-13T15:50:44Z</dcterms:modified>
</cp:coreProperties>
</file>