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8\"/>
    </mc:Choice>
  </mc:AlternateContent>
  <xr:revisionPtr revIDLastSave="0" documentId="8_{0CA1AFBC-DEF0-4741-AA65-78C8DC9754B3}" xr6:coauthVersionLast="47" xr6:coauthVersionMax="47" xr10:uidLastSave="{00000000-0000-0000-0000-000000000000}"/>
  <bookViews>
    <workbookView xWindow="-120" yWindow="-120" windowWidth="29040" windowHeight="15720" xr2:uid="{02C7383E-F60C-4019-AEEE-BC9D274A33B3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5" i="1" s="1"/>
  <c r="D37" i="1" s="1"/>
  <c r="D39" i="1" s="1"/>
  <c r="D29" i="1"/>
  <c r="D22" i="1"/>
</calcChain>
</file>

<file path=xl/sharedStrings.xml><?xml version="1.0" encoding="utf-8"?>
<sst xmlns="http://schemas.openxmlformats.org/spreadsheetml/2006/main" count="35" uniqueCount="35">
  <si>
    <t>SOLUTION: CATHY'S COOKIES CASH FLOW STATEMENT</t>
  </si>
  <si>
    <t>Cathy’s Cookies</t>
  </si>
  <si>
    <t>Statement of Cash Flows (direct method)</t>
  </si>
  <si>
    <t>For the year ended December 31, 20X3</t>
  </si>
  <si>
    <t>Operating activities</t>
  </si>
  <si>
    <t xml:space="preserve">   Cash from customers </t>
  </si>
  <si>
    <t>[895,000 (sales) + 67,000 (A/R beg) – 75,000 (A/R end)]</t>
  </si>
  <si>
    <t xml:space="preserve">   Cash paid to suppliers </t>
  </si>
  <si>
    <t>[- 478,000 (COGS) + 17,000 (inventory beg) – 12,000 (inventory end) – 16,000 (A/P beg) + 22,000 (A/P end)]</t>
  </si>
  <si>
    <t xml:space="preserve">   Cash paid to employees </t>
  </si>
  <si>
    <t>[- 180,000 (salaries exp) – 14,000 (salaries payable beg) + 9,000 (salaries payable end)]</t>
  </si>
  <si>
    <t xml:space="preserve">   Cash paid for operating expenses </t>
  </si>
  <si>
    <t>[- 42,000 (other operating exp) – 15,000 (Utilities exp)]</t>
  </si>
  <si>
    <t xml:space="preserve">   Increase in trading investments </t>
  </si>
  <si>
    <t>[15,000 (trading inv beg) - 19,000 (trading inv end)]</t>
  </si>
  <si>
    <t xml:space="preserve">   Cash paid for interest </t>
  </si>
  <si>
    <t>[- 9,000 (interest exp – 3,000 (interest payable beg) + 5,000 (interest payable end)]</t>
  </si>
  <si>
    <t xml:space="preserve">   Cash paid for income tax expense </t>
  </si>
  <si>
    <t>[- 31,000 (income tax expense) – 12,000 (income tax payable beg) + 15,000 (income tax payable end)]</t>
  </si>
  <si>
    <t>Cash provided by (used in) operating activities</t>
  </si>
  <si>
    <t>Investing activities</t>
  </si>
  <si>
    <t xml:space="preserve">   Proceeds on sale of land [300,000 (land beg) – 150,000 (land end) + 14,000 gain]</t>
  </si>
  <si>
    <t xml:space="preserve">   Proceeds on sale of equipment* </t>
  </si>
  <si>
    <t xml:space="preserve">   Dividends received </t>
  </si>
  <si>
    <t xml:space="preserve">   Sale of non-current investments [125,000 – 100,000]</t>
  </si>
  <si>
    <t>Cash provided by (used in) investing activities</t>
  </si>
  <si>
    <t>Financing activities</t>
  </si>
  <si>
    <t xml:space="preserve">   Issuance of common shares [100,000 (CS beg) – 150,000 (CS end)]</t>
  </si>
  <si>
    <t xml:space="preserve">   Repayment of debt [200,000 (debt beg) – 100,000 (debt end)]</t>
  </si>
  <si>
    <t>Cash provided by (used in) financing activities</t>
  </si>
  <si>
    <t>Net change in cash</t>
  </si>
  <si>
    <t>Cash balance, January 1, 20X3</t>
  </si>
  <si>
    <t>Cash balance, December 31, 20X3</t>
  </si>
  <si>
    <t xml:space="preserve">*Proceeds from sale of equipment can be calculated as the loss on sale of 1,000 plus the change in the equipment’s net book value 40,000 – (30,000+7,000 NBV before depreciation expense). </t>
  </si>
  <si>
    <t xml:space="preserve">   Dividends paid [271,000 (RE beg) + 161,000 (net income – 299,000 (RE end)]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</si>
</sst>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u/>
      <sz val="11"/>
      <color rgb="FFC00000"/>
      <name val="Aptos Narrow"/>
      <family val="2"/>
      <scheme val="minor"/>
    </font>
    <font>
      <u val="singleAccounting"/>
      <sz val="11"/>
      <color rgb="FFC00000"/>
      <name val="Aptos Narrow"/>
      <family val="2"/>
      <scheme val="minor"/>
    </font>
    <font>
      <u val="doubleAccounting"/>
      <sz val="11"/>
      <color rgb="FFC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/>
    <xf numFmtId="165" fontId="2" fillId="0" borderId="0" xfId="1" applyNumberFormat="1" applyFont="1" applyBorder="1"/>
    <xf numFmtId="0" fontId="2" fillId="0" borderId="5" xfId="0" applyFont="1" applyBorder="1"/>
    <xf numFmtId="165" fontId="4" fillId="0" borderId="0" xfId="1" applyNumberFormat="1" applyFont="1" applyBorder="1"/>
    <xf numFmtId="3" fontId="2" fillId="0" borderId="5" xfId="0" applyNumberFormat="1" applyFont="1" applyBorder="1"/>
    <xf numFmtId="165" fontId="5" fillId="0" borderId="0" xfId="1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165" fontId="2" fillId="0" borderId="7" xfId="1" applyNumberFormat="1" applyFont="1" applyBorder="1"/>
    <xf numFmtId="0" fontId="2" fillId="0" borderId="8" xfId="0" applyFont="1" applyBorder="1"/>
    <xf numFmtId="165" fontId="6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0E4F-BD80-49F6-9FD3-72F329B9F480}">
  <dimension ref="A1:E43"/>
  <sheetViews>
    <sheetView tabSelected="1" workbookViewId="0">
      <selection activeCell="C10" sqref="C10"/>
    </sheetView>
  </sheetViews>
  <sheetFormatPr defaultRowHeight="15" x14ac:dyDescent="0.25"/>
  <cols>
    <col min="1" max="1" width="9.140625" style="1"/>
    <col min="2" max="2" width="4.28515625" style="1" customWidth="1"/>
    <col min="3" max="3" width="92.85546875" style="1" bestFit="1" customWidth="1"/>
    <col min="4" max="4" width="9.5703125" style="3" customWidth="1"/>
    <col min="5" max="5" width="4.7109375" style="1" customWidth="1"/>
    <col min="6" max="16384" width="9.140625" style="1"/>
  </cols>
  <sheetData>
    <row r="1" spans="1:5" x14ac:dyDescent="0.25">
      <c r="A1" s="2" t="s">
        <v>0</v>
      </c>
    </row>
    <row r="2" spans="1:5" ht="15.75" thickBot="1" x14ac:dyDescent="0.3">
      <c r="A2" s="2"/>
    </row>
    <row r="3" spans="1:5" x14ac:dyDescent="0.25">
      <c r="B3" s="4"/>
      <c r="C3" s="5"/>
      <c r="D3" s="6"/>
      <c r="E3" s="7"/>
    </row>
    <row r="4" spans="1:5" x14ac:dyDescent="0.25">
      <c r="B4" s="8"/>
      <c r="C4" s="9" t="s">
        <v>1</v>
      </c>
      <c r="D4" s="9"/>
      <c r="E4" s="10"/>
    </row>
    <row r="5" spans="1:5" x14ac:dyDescent="0.25">
      <c r="B5" s="8"/>
      <c r="C5" s="9" t="s">
        <v>2</v>
      </c>
      <c r="D5" s="9"/>
      <c r="E5" s="10"/>
    </row>
    <row r="6" spans="1:5" x14ac:dyDescent="0.25">
      <c r="B6" s="8"/>
      <c r="C6" s="9" t="s">
        <v>3</v>
      </c>
      <c r="D6" s="9"/>
      <c r="E6" s="10"/>
    </row>
    <row r="7" spans="1:5" x14ac:dyDescent="0.25">
      <c r="B7" s="8"/>
      <c r="C7" s="11" t="s">
        <v>4</v>
      </c>
      <c r="D7" s="12"/>
      <c r="E7" s="13"/>
    </row>
    <row r="8" spans="1:5" x14ac:dyDescent="0.25">
      <c r="B8" s="8"/>
      <c r="C8" s="11" t="s">
        <v>5</v>
      </c>
      <c r="D8" s="12"/>
      <c r="E8" s="13"/>
    </row>
    <row r="9" spans="1:5" x14ac:dyDescent="0.25">
      <c r="B9" s="8"/>
      <c r="C9" s="11" t="s">
        <v>6</v>
      </c>
      <c r="D9" s="12">
        <v>887000</v>
      </c>
      <c r="E9" s="13"/>
    </row>
    <row r="10" spans="1:5" x14ac:dyDescent="0.25">
      <c r="B10" s="8"/>
      <c r="C10" s="11" t="s">
        <v>7</v>
      </c>
      <c r="D10" s="12"/>
      <c r="E10" s="13"/>
    </row>
    <row r="11" spans="1:5" x14ac:dyDescent="0.25">
      <c r="B11" s="8"/>
      <c r="C11" s="11" t="s">
        <v>8</v>
      </c>
      <c r="D11" s="12">
        <v>-467000</v>
      </c>
      <c r="E11" s="13"/>
    </row>
    <row r="12" spans="1:5" x14ac:dyDescent="0.25">
      <c r="B12" s="8"/>
      <c r="C12" s="11" t="s">
        <v>9</v>
      </c>
      <c r="D12" s="12"/>
      <c r="E12" s="13"/>
    </row>
    <row r="13" spans="1:5" x14ac:dyDescent="0.25">
      <c r="B13" s="8"/>
      <c r="C13" s="11" t="s">
        <v>10</v>
      </c>
      <c r="D13" s="12">
        <v>-185000</v>
      </c>
      <c r="E13" s="13"/>
    </row>
    <row r="14" spans="1:5" x14ac:dyDescent="0.25">
      <c r="B14" s="8"/>
      <c r="C14" s="11" t="s">
        <v>11</v>
      </c>
      <c r="D14" s="12"/>
      <c r="E14" s="13"/>
    </row>
    <row r="15" spans="1:5" x14ac:dyDescent="0.25">
      <c r="B15" s="8"/>
      <c r="C15" s="11" t="s">
        <v>12</v>
      </c>
      <c r="D15" s="12">
        <v>-57000</v>
      </c>
      <c r="E15" s="13"/>
    </row>
    <row r="16" spans="1:5" x14ac:dyDescent="0.25">
      <c r="B16" s="8"/>
      <c r="C16" s="11" t="s">
        <v>13</v>
      </c>
      <c r="D16" s="12"/>
      <c r="E16" s="13"/>
    </row>
    <row r="17" spans="2:5" x14ac:dyDescent="0.25">
      <c r="B17" s="8"/>
      <c r="C17" s="11" t="s">
        <v>14</v>
      </c>
      <c r="D17" s="12">
        <v>-4000</v>
      </c>
      <c r="E17" s="13"/>
    </row>
    <row r="18" spans="2:5" x14ac:dyDescent="0.25">
      <c r="B18" s="8"/>
      <c r="C18" s="11" t="s">
        <v>15</v>
      </c>
      <c r="D18" s="12"/>
      <c r="E18" s="13"/>
    </row>
    <row r="19" spans="2:5" x14ac:dyDescent="0.25">
      <c r="B19" s="8"/>
      <c r="C19" s="11" t="s">
        <v>16</v>
      </c>
      <c r="D19" s="12">
        <v>-7000</v>
      </c>
      <c r="E19" s="13"/>
    </row>
    <row r="20" spans="2:5" x14ac:dyDescent="0.25">
      <c r="B20" s="8"/>
      <c r="C20" s="11" t="s">
        <v>17</v>
      </c>
      <c r="D20" s="12"/>
      <c r="E20" s="13"/>
    </row>
    <row r="21" spans="2:5" x14ac:dyDescent="0.25">
      <c r="B21" s="8"/>
      <c r="C21" s="11" t="s">
        <v>18</v>
      </c>
      <c r="D21" s="14">
        <v>-28000</v>
      </c>
      <c r="E21" s="13"/>
    </row>
    <row r="22" spans="2:5" x14ac:dyDescent="0.25">
      <c r="B22" s="8"/>
      <c r="C22" s="11" t="s">
        <v>19</v>
      </c>
      <c r="D22" s="12">
        <f>SUM(D9:D21)</f>
        <v>139000</v>
      </c>
      <c r="E22" s="13"/>
    </row>
    <row r="23" spans="2:5" x14ac:dyDescent="0.25">
      <c r="B23" s="8"/>
      <c r="C23" s="11"/>
      <c r="D23" s="12"/>
      <c r="E23" s="13"/>
    </row>
    <row r="24" spans="2:5" x14ac:dyDescent="0.25">
      <c r="B24" s="8"/>
      <c r="C24" s="11" t="s">
        <v>20</v>
      </c>
      <c r="D24" s="12"/>
      <c r="E24" s="13"/>
    </row>
    <row r="25" spans="2:5" x14ac:dyDescent="0.25">
      <c r="B25" s="8"/>
      <c r="C25" s="11" t="s">
        <v>21</v>
      </c>
      <c r="D25" s="12">
        <v>164000</v>
      </c>
      <c r="E25" s="13"/>
    </row>
    <row r="26" spans="2:5" x14ac:dyDescent="0.25">
      <c r="B26" s="8"/>
      <c r="C26" s="11" t="s">
        <v>22</v>
      </c>
      <c r="D26" s="12">
        <v>2000</v>
      </c>
      <c r="E26" s="13"/>
    </row>
    <row r="27" spans="2:5" x14ac:dyDescent="0.25">
      <c r="B27" s="8"/>
      <c r="C27" s="11" t="s">
        <v>23</v>
      </c>
      <c r="D27" s="12">
        <v>15000</v>
      </c>
      <c r="E27" s="13"/>
    </row>
    <row r="28" spans="2:5" x14ac:dyDescent="0.25">
      <c r="B28" s="8"/>
      <c r="C28" s="11" t="s">
        <v>24</v>
      </c>
      <c r="D28" s="14">
        <v>25000</v>
      </c>
      <c r="E28" s="13"/>
    </row>
    <row r="29" spans="2:5" x14ac:dyDescent="0.25">
      <c r="B29" s="8"/>
      <c r="C29" s="11" t="s">
        <v>25</v>
      </c>
      <c r="D29" s="12">
        <f>SUM(D25:D28)</f>
        <v>206000</v>
      </c>
      <c r="E29" s="13"/>
    </row>
    <row r="30" spans="2:5" x14ac:dyDescent="0.25">
      <c r="B30" s="8"/>
      <c r="C30" s="11"/>
      <c r="D30" s="12"/>
      <c r="E30" s="13"/>
    </row>
    <row r="31" spans="2:5" x14ac:dyDescent="0.25">
      <c r="B31" s="8"/>
      <c r="C31" s="11" t="s">
        <v>26</v>
      </c>
      <c r="D31" s="12"/>
      <c r="E31" s="13"/>
    </row>
    <row r="32" spans="2:5" x14ac:dyDescent="0.25">
      <c r="B32" s="8"/>
      <c r="C32" s="11" t="s">
        <v>27</v>
      </c>
      <c r="D32" s="12">
        <v>50000</v>
      </c>
      <c r="E32" s="13"/>
    </row>
    <row r="33" spans="2:5" x14ac:dyDescent="0.25">
      <c r="B33" s="8"/>
      <c r="C33" s="11" t="s">
        <v>34</v>
      </c>
      <c r="D33" s="12">
        <f>-271000-161000+299000</f>
        <v>-133000</v>
      </c>
      <c r="E33" s="15"/>
    </row>
    <row r="34" spans="2:5" ht="17.25" x14ac:dyDescent="0.4">
      <c r="B34" s="8"/>
      <c r="C34" s="11" t="s">
        <v>28</v>
      </c>
      <c r="D34" s="16">
        <v>-100000</v>
      </c>
      <c r="E34" s="15"/>
    </row>
    <row r="35" spans="2:5" x14ac:dyDescent="0.25">
      <c r="B35" s="8"/>
      <c r="C35" s="11" t="s">
        <v>29</v>
      </c>
      <c r="D35" s="12">
        <f>SUM(D32:D34)</f>
        <v>-183000</v>
      </c>
      <c r="E35" s="15"/>
    </row>
    <row r="36" spans="2:5" x14ac:dyDescent="0.25">
      <c r="B36" s="8"/>
      <c r="C36" s="11"/>
      <c r="D36" s="12"/>
      <c r="E36" s="13"/>
    </row>
    <row r="37" spans="2:5" x14ac:dyDescent="0.25">
      <c r="B37" s="8"/>
      <c r="C37" s="11" t="s">
        <v>30</v>
      </c>
      <c r="D37" s="12">
        <f>D22+D29+D35</f>
        <v>162000</v>
      </c>
      <c r="E37" s="13"/>
    </row>
    <row r="38" spans="2:5" ht="17.25" x14ac:dyDescent="0.4">
      <c r="B38" s="8"/>
      <c r="C38" s="11" t="s">
        <v>31</v>
      </c>
      <c r="D38" s="16">
        <v>52000</v>
      </c>
      <c r="E38" s="13"/>
    </row>
    <row r="39" spans="2:5" ht="17.25" x14ac:dyDescent="0.4">
      <c r="B39" s="8"/>
      <c r="C39" s="11" t="s">
        <v>32</v>
      </c>
      <c r="D39" s="23">
        <f>D37+D38</f>
        <v>214000</v>
      </c>
      <c r="E39" s="13"/>
    </row>
    <row r="40" spans="2:5" x14ac:dyDescent="0.25">
      <c r="B40" s="8"/>
      <c r="C40" s="11"/>
      <c r="D40" s="12"/>
      <c r="E40" s="13"/>
    </row>
    <row r="41" spans="2:5" x14ac:dyDescent="0.25">
      <c r="B41" s="8"/>
      <c r="C41" s="11"/>
      <c r="D41" s="12"/>
      <c r="E41" s="13"/>
    </row>
    <row r="42" spans="2:5" ht="34.5" customHeight="1" x14ac:dyDescent="0.25">
      <c r="B42" s="8"/>
      <c r="C42" s="17" t="s">
        <v>33</v>
      </c>
      <c r="D42" s="17"/>
      <c r="E42" s="18"/>
    </row>
    <row r="43" spans="2:5" ht="15.75" thickBot="1" x14ac:dyDescent="0.3">
      <c r="B43" s="19"/>
      <c r="C43" s="20"/>
      <c r="D43" s="21"/>
      <c r="E43" s="22"/>
    </row>
  </sheetData>
  <mergeCells count="4">
    <mergeCell ref="C4:E4"/>
    <mergeCell ref="C5:E5"/>
    <mergeCell ref="C6:E6"/>
    <mergeCell ref="C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Gagnon</dc:creator>
  <cp:lastModifiedBy>Jacqui Gagnon</cp:lastModifiedBy>
  <dcterms:created xsi:type="dcterms:W3CDTF">2025-01-16T02:59:56Z</dcterms:created>
  <dcterms:modified xsi:type="dcterms:W3CDTF">2025-01-16T03:16:21Z</dcterms:modified>
</cp:coreProperties>
</file>