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5 and 5 Appendix Formatted Exercises\Formatted Exercises Appendix\"/>
    </mc:Choice>
  </mc:AlternateContent>
  <xr:revisionPtr revIDLastSave="0" documentId="13_ncr:1_{42A70512-A152-41E3-BA23-7E72A080D159}" xr6:coauthVersionLast="47" xr6:coauthVersionMax="47" xr10:uidLastSave="{00000000-0000-0000-0000-000000000000}"/>
  <bookViews>
    <workbookView xWindow="-105" yWindow="0" windowWidth="14610" windowHeight="15585" xr2:uid="{4752AB6E-8B57-4E3B-8F74-5E92176012A9}"/>
  </bookViews>
  <sheets>
    <sheet name="5A - Q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1" i="1"/>
  <c r="F49" i="1" l="1"/>
  <c r="E47" i="1"/>
  <c r="F41" i="1"/>
  <c r="E39" i="1"/>
  <c r="F25" i="1"/>
  <c r="E23" i="1"/>
  <c r="F17" i="1"/>
  <c r="E15" i="1"/>
  <c r="H60" i="1" l="1"/>
  <c r="I60" i="1"/>
</calcChain>
</file>

<file path=xl/sharedStrings.xml><?xml version="1.0" encoding="utf-8"?>
<sst xmlns="http://schemas.openxmlformats.org/spreadsheetml/2006/main" count="30" uniqueCount="17">
  <si>
    <t>DR</t>
  </si>
  <si>
    <t>CR</t>
  </si>
  <si>
    <t>DATE / ACCOUNT / COMMENT</t>
  </si>
  <si>
    <t>DEBIT</t>
  </si>
  <si>
    <t>CREDIT</t>
  </si>
  <si>
    <t>TOTALS</t>
  </si>
  <si>
    <t xml:space="preserve">Calculate employee deductions and prepare a journal entry to record payroll for the current period. </t>
  </si>
  <si>
    <t>Calculation:</t>
  </si>
  <si>
    <t>÷</t>
  </si>
  <si>
    <t>Net salaries and wages</t>
  </si>
  <si>
    <t>Gross salaries and wages</t>
  </si>
  <si>
    <t xml:space="preserve">EI deduction </t>
  </si>
  <si>
    <t xml:space="preserve">CPP deduction </t>
  </si>
  <si>
    <t>(to record salaries and wages paid to employees)</t>
  </si>
  <si>
    <t>Income tax withheld</t>
  </si>
  <si>
    <r>
      <t>Your turn:</t>
    </r>
    <r>
      <rPr>
        <sz val="14"/>
        <color rgb="FF592295"/>
        <rFont val="Aptos Display"/>
        <family val="2"/>
      </rPr>
      <t xml:space="preserve"> EmployerC has a semi-monthly payroll schedule. For the period September 16-30, gross salaries and wages were $57,000, and employee deductions for EI, CPP, and income tax were $929, $3,392, and $12,540 respectively. Prepare the journal entry to record EmployerC’s portion of EI and CPP payable to the CRA.</t>
    </r>
  </si>
  <si>
    <t>September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</si>
</sst>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21" x14ac:knownFonts="1">
    <font>
      <sz val="11"/>
      <color theme="1"/>
      <name val="Calibri"/>
      <family val="2"/>
    </font>
    <font>
      <sz val="12"/>
      <name val="Aptos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b/>
      <sz val="14"/>
      <color rgb="FF592295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sz val="11"/>
      <color theme="1"/>
      <name val="Calibri"/>
      <family val="2"/>
    </font>
    <font>
      <b/>
      <sz val="14"/>
      <color rgb="FF592295"/>
      <name val="Aptos Display"/>
      <family val="2"/>
    </font>
    <font>
      <b/>
      <sz val="16"/>
      <color theme="0"/>
      <name val="Aptos Display"/>
      <family val="2"/>
      <scheme val="major"/>
    </font>
    <font>
      <b/>
      <sz val="14"/>
      <name val="Aptos Display"/>
      <family val="2"/>
    </font>
    <font>
      <b/>
      <sz val="16"/>
      <color theme="0"/>
      <name val="Aptos Display"/>
      <family val="2"/>
    </font>
    <font>
      <sz val="12"/>
      <color theme="0"/>
      <name val="Aptos"/>
      <family val="2"/>
    </font>
    <font>
      <b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28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rgb="FFE4D976"/>
      </bottom>
      <diagonal/>
    </border>
    <border>
      <left style="medium">
        <color rgb="FF592295"/>
      </left>
      <right/>
      <top style="medium">
        <color rgb="FF592295"/>
      </top>
      <bottom style="medium">
        <color rgb="FF592295"/>
      </bottom>
      <diagonal/>
    </border>
    <border>
      <left/>
      <right/>
      <top style="medium">
        <color rgb="FF592295"/>
      </top>
      <bottom style="medium">
        <color rgb="FF592295"/>
      </bottom>
      <diagonal/>
    </border>
    <border>
      <left/>
      <right style="medium">
        <color rgb="FF592295"/>
      </right>
      <top style="medium">
        <color rgb="FF592295"/>
      </top>
      <bottom style="medium">
        <color rgb="FF592295"/>
      </bottom>
      <diagonal/>
    </border>
    <border>
      <left style="medium">
        <color rgb="FF592295"/>
      </left>
      <right/>
      <top style="medium">
        <color rgb="FF592295"/>
      </top>
      <bottom/>
      <diagonal/>
    </border>
    <border>
      <left/>
      <right style="medium">
        <color rgb="FF592295"/>
      </right>
      <top style="medium">
        <color rgb="FF592295"/>
      </top>
      <bottom/>
      <diagonal/>
    </border>
    <border>
      <left/>
      <right/>
      <top style="medium">
        <color rgb="FF592295"/>
      </top>
      <bottom/>
      <diagonal/>
    </border>
    <border>
      <left style="medium">
        <color rgb="FF592295"/>
      </left>
      <right/>
      <top/>
      <bottom/>
      <diagonal/>
    </border>
    <border>
      <left/>
      <right style="medium">
        <color rgb="FF592295"/>
      </right>
      <top/>
      <bottom/>
      <diagonal/>
    </border>
    <border>
      <left style="medium">
        <color rgb="FF592295"/>
      </left>
      <right/>
      <top/>
      <bottom style="medium">
        <color rgb="FF592295"/>
      </bottom>
      <diagonal/>
    </border>
    <border>
      <left/>
      <right style="medium">
        <color rgb="FF592295"/>
      </right>
      <top/>
      <bottom style="medium">
        <color rgb="FF592295"/>
      </bottom>
      <diagonal/>
    </border>
    <border>
      <left/>
      <right/>
      <top/>
      <bottom style="medium">
        <color rgb="FF592295"/>
      </bottom>
      <diagonal/>
    </border>
  </borders>
  <cellStyleXfs count="6">
    <xf numFmtId="0" fontId="0" fillId="0" borderId="0"/>
    <xf numFmtId="164" fontId="8" fillId="5" borderId="10">
      <alignment horizontal="left" vertical="center" indent="5"/>
    </xf>
    <xf numFmtId="49" fontId="5" fillId="0" borderId="0">
      <alignment horizontal="left" vertical="center" indent="1"/>
    </xf>
    <xf numFmtId="49" fontId="11" fillId="0" borderId="0">
      <alignment horizontal="left" vertical="center" indent="3"/>
    </xf>
    <xf numFmtId="165" fontId="10" fillId="0" borderId="0" applyAlignment="0">
      <alignment horizontal="left" vertical="center"/>
    </xf>
    <xf numFmtId="9" fontId="14" fillId="0" borderId="0" applyFont="0" applyFill="0" applyBorder="0" applyAlignment="0" applyProtection="0"/>
  </cellStyleXfs>
  <cellXfs count="79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distributed" vertical="center" wrapText="1" justifyLastLine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165" fontId="1" fillId="4" borderId="10" xfId="0" applyNumberFormat="1" applyFont="1" applyFill="1" applyBorder="1" applyAlignment="1">
      <alignment horizontal="left" vertical="center"/>
    </xf>
    <xf numFmtId="165" fontId="1" fillId="4" borderId="13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9" fillId="5" borderId="14" xfId="0" applyNumberFormat="1" applyFont="1" applyFill="1" applyBorder="1" applyAlignment="1">
      <alignment horizontal="center" vertical="center"/>
    </xf>
    <xf numFmtId="49" fontId="9" fillId="5" borderId="0" xfId="0" applyNumberFormat="1" applyFont="1" applyFill="1" applyAlignment="1">
      <alignment horizontal="center" vertical="center"/>
    </xf>
    <xf numFmtId="49" fontId="5" fillId="0" borderId="0" xfId="2" applyProtection="1">
      <alignment horizontal="left" vertical="center" indent="1"/>
      <protection locked="0"/>
    </xf>
    <xf numFmtId="165" fontId="10" fillId="0" borderId="0" xfId="0" applyNumberFormat="1" applyFont="1" applyAlignment="1" applyProtection="1">
      <alignment horizontal="left" vertical="center"/>
      <protection locked="0"/>
    </xf>
    <xf numFmtId="165" fontId="10" fillId="0" borderId="15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left" vertical="center" indent="1"/>
    </xf>
    <xf numFmtId="165" fontId="10" fillId="0" borderId="0" xfId="0" applyNumberFormat="1" applyFont="1" applyAlignment="1" applyProtection="1">
      <alignment horizontal="left" vertical="center" indent="1"/>
      <protection locked="0"/>
    </xf>
    <xf numFmtId="165" fontId="10" fillId="0" borderId="15" xfId="0" applyNumberFormat="1" applyFont="1" applyBorder="1" applyAlignment="1" applyProtection="1">
      <alignment horizontal="left" vertical="center" indent="1"/>
      <protection locked="0"/>
    </xf>
    <xf numFmtId="165" fontId="5" fillId="0" borderId="0" xfId="0" applyNumberFormat="1" applyFont="1" applyAlignment="1">
      <alignment horizontal="left" vertical="center" indent="1"/>
    </xf>
    <xf numFmtId="165" fontId="5" fillId="0" borderId="15" xfId="0" applyNumberFormat="1" applyFont="1" applyBorder="1" applyAlignment="1">
      <alignment horizontal="left" vertical="center" indent="1"/>
    </xf>
    <xf numFmtId="0" fontId="12" fillId="0" borderId="0" xfId="0" applyFont="1" applyAlignment="1">
      <alignment horizontal="right" vertical="top" indent="1"/>
    </xf>
    <xf numFmtId="49" fontId="7" fillId="3" borderId="11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indent="8"/>
    </xf>
    <xf numFmtId="0" fontId="5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16" fillId="3" borderId="17" xfId="0" applyNumberFormat="1" applyFont="1" applyFill="1" applyBorder="1" applyAlignment="1">
      <alignment horizontal="center" vertical="center"/>
    </xf>
    <xf numFmtId="10" fontId="18" fillId="3" borderId="18" xfId="5" applyNumberFormat="1" applyFont="1" applyFill="1" applyBorder="1" applyAlignment="1" applyProtection="1">
      <alignment horizontal="center" vertical="center"/>
    </xf>
    <xf numFmtId="49" fontId="7" fillId="3" borderId="18" xfId="0" applyNumberFormat="1" applyFont="1" applyFill="1" applyBorder="1" applyAlignment="1">
      <alignment horizontal="left" vertical="center" indent="1"/>
    </xf>
    <xf numFmtId="49" fontId="19" fillId="3" borderId="18" xfId="0" applyNumberFormat="1" applyFont="1" applyFill="1" applyBorder="1" applyAlignment="1">
      <alignment horizontal="left" vertical="center" wrapText="1" indent="1"/>
    </xf>
    <xf numFmtId="49" fontId="19" fillId="3" borderId="19" xfId="0" applyNumberFormat="1" applyFont="1" applyFill="1" applyBorder="1" applyAlignment="1">
      <alignment horizontal="left" vertical="center" wrapText="1" indent="1"/>
    </xf>
    <xf numFmtId="49" fontId="1" fillId="5" borderId="20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2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3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0" xfId="0" applyNumberFormat="1" applyFont="1" applyFill="1" applyAlignment="1" applyProtection="1">
      <alignment horizontal="left" vertical="center" wrapText="1" indent="2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7" xfId="0" applyNumberFormat="1" applyFont="1" applyFill="1" applyBorder="1" applyAlignment="1" applyProtection="1">
      <alignment horizontal="left" vertical="center" wrapText="1" indent="2"/>
      <protection locked="0"/>
    </xf>
    <xf numFmtId="49" fontId="17" fillId="4" borderId="17" xfId="0" applyNumberFormat="1" applyFont="1" applyFill="1" applyBorder="1" applyAlignment="1">
      <alignment horizontal="center" vertical="center"/>
    </xf>
    <xf numFmtId="49" fontId="17" fillId="4" borderId="18" xfId="0" applyNumberFormat="1" applyFont="1" applyFill="1" applyBorder="1" applyAlignment="1">
      <alignment horizontal="center" vertical="center"/>
    </xf>
    <xf numFmtId="49" fontId="17" fillId="4" borderId="19" xfId="0" applyNumberFormat="1" applyFont="1" applyFill="1" applyBorder="1" applyAlignment="1">
      <alignment horizontal="center" vertical="center"/>
    </xf>
    <xf numFmtId="49" fontId="16" fillId="3" borderId="17" xfId="0" applyNumberFormat="1" applyFont="1" applyFill="1" applyBorder="1" applyAlignment="1">
      <alignment horizontal="center" vertical="center"/>
    </xf>
    <xf numFmtId="49" fontId="16" fillId="3" borderId="18" xfId="0" applyNumberFormat="1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center" vertical="center"/>
    </xf>
    <xf numFmtId="49" fontId="1" fillId="5" borderId="21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4" xfId="0" applyNumberFormat="1" applyFont="1" applyFill="1" applyBorder="1" applyAlignment="1" applyProtection="1">
      <alignment horizontal="left" vertical="center" wrapText="1" indent="2"/>
      <protection locked="0"/>
    </xf>
    <xf numFmtId="49" fontId="1" fillId="5" borderId="26" xfId="0" applyNumberFormat="1" applyFont="1" applyFill="1" applyBorder="1" applyAlignment="1" applyProtection="1">
      <alignment horizontal="left" vertical="center" wrapText="1" indent="2"/>
      <protection locked="0"/>
    </xf>
    <xf numFmtId="49" fontId="15" fillId="2" borderId="1" xfId="0" applyNumberFormat="1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left" vertical="center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49" fontId="15" fillId="2" borderId="7" xfId="0" applyNumberFormat="1" applyFont="1" applyFill="1" applyBorder="1" applyAlignment="1">
      <alignment horizontal="left" vertical="center" wrapText="1"/>
    </xf>
    <xf numFmtId="49" fontId="15" fillId="2" borderId="8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 justifyLastLine="1"/>
    </xf>
    <xf numFmtId="49" fontId="4" fillId="2" borderId="2" xfId="0" applyNumberFormat="1" applyFont="1" applyFill="1" applyBorder="1" applyAlignment="1">
      <alignment horizontal="left" vertical="center" wrapText="1" justifyLastLine="1"/>
    </xf>
    <xf numFmtId="49" fontId="4" fillId="2" borderId="3" xfId="0" applyNumberFormat="1" applyFont="1" applyFill="1" applyBorder="1" applyAlignment="1">
      <alignment horizontal="left" vertical="center" wrapText="1" justifyLastLine="1"/>
    </xf>
    <xf numFmtId="49" fontId="4" fillId="2" borderId="6" xfId="0" applyNumberFormat="1" applyFont="1" applyFill="1" applyBorder="1" applyAlignment="1">
      <alignment horizontal="left" vertical="center" wrapText="1" justifyLastLine="1"/>
    </xf>
    <xf numFmtId="49" fontId="4" fillId="2" borderId="7" xfId="0" applyNumberFormat="1" applyFont="1" applyFill="1" applyBorder="1" applyAlignment="1">
      <alignment horizontal="left" vertical="center" wrapText="1" justifyLastLine="1"/>
    </xf>
    <xf numFmtId="49" fontId="4" fillId="2" borderId="8" xfId="0" applyNumberFormat="1" applyFont="1" applyFill="1" applyBorder="1" applyAlignment="1">
      <alignment horizontal="left" vertical="center" wrapText="1" justifyLastLine="1"/>
    </xf>
    <xf numFmtId="164" fontId="8" fillId="4" borderId="10" xfId="1" quotePrefix="1" applyFill="1">
      <alignment horizontal="left" vertical="center" indent="5"/>
    </xf>
    <xf numFmtId="49" fontId="20" fillId="0" borderId="0" xfId="3" applyFont="1">
      <alignment horizontal="left" vertical="center" indent="3"/>
    </xf>
  </cellXfs>
  <cellStyles count="6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  <cellStyle name="Percent" xfId="5" builtinId="5"/>
  </cellStyles>
  <dxfs count="0"/>
  <tableStyles count="0" defaultTableStyle="TableStyleMedium2" defaultPivotStyle="PivotStyleLight16"/>
  <colors>
    <mruColors>
      <color rgb="FF592295"/>
      <color rgb="FF86130E"/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M63"/>
  <sheetViews>
    <sheetView tabSelected="1" zoomScale="91" workbookViewId="0">
      <selection activeCell="C3" sqref="C3:J7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2" width="2.28515625" style="1" customWidth="1"/>
    <col min="13" max="16384" width="27.28515625" style="1"/>
  </cols>
  <sheetData>
    <row r="1" spans="2:13" ht="12.95" customHeight="1" thickBot="1" x14ac:dyDescent="0.3"/>
    <row r="2" spans="2:13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4"/>
    </row>
    <row r="3" spans="2:13" ht="12.95" customHeight="1" thickTop="1" x14ac:dyDescent="0.25">
      <c r="B3" s="5"/>
      <c r="C3" s="62" t="s">
        <v>15</v>
      </c>
      <c r="D3" s="63"/>
      <c r="E3" s="63"/>
      <c r="F3" s="63"/>
      <c r="G3" s="63"/>
      <c r="H3" s="63"/>
      <c r="I3" s="63"/>
      <c r="J3" s="64"/>
      <c r="K3" s="6"/>
    </row>
    <row r="4" spans="2:13" ht="20.100000000000001" customHeight="1" x14ac:dyDescent="0.25">
      <c r="B4" s="5"/>
      <c r="C4" s="65"/>
      <c r="D4" s="66"/>
      <c r="E4" s="66"/>
      <c r="F4" s="66"/>
      <c r="G4" s="66"/>
      <c r="H4" s="66"/>
      <c r="I4" s="66"/>
      <c r="J4" s="67"/>
      <c r="K4" s="7"/>
    </row>
    <row r="5" spans="2:13" ht="20.100000000000001" customHeight="1" x14ac:dyDescent="0.25">
      <c r="B5" s="5"/>
      <c r="C5" s="65"/>
      <c r="D5" s="66"/>
      <c r="E5" s="66"/>
      <c r="F5" s="66"/>
      <c r="G5" s="66"/>
      <c r="H5" s="66"/>
      <c r="I5" s="66"/>
      <c r="J5" s="67"/>
      <c r="K5" s="7"/>
    </row>
    <row r="6" spans="2:13" ht="20.100000000000001" customHeight="1" x14ac:dyDescent="0.25">
      <c r="B6" s="5"/>
      <c r="C6" s="65"/>
      <c r="D6" s="66"/>
      <c r="E6" s="66"/>
      <c r="F6" s="66"/>
      <c r="G6" s="66"/>
      <c r="H6" s="66"/>
      <c r="I6" s="66"/>
      <c r="J6" s="67"/>
      <c r="K6" s="7"/>
    </row>
    <row r="7" spans="2:13" ht="20.100000000000001" customHeight="1" thickBot="1" x14ac:dyDescent="0.3">
      <c r="B7" s="5"/>
      <c r="C7" s="68"/>
      <c r="D7" s="69"/>
      <c r="E7" s="69"/>
      <c r="F7" s="69"/>
      <c r="G7" s="69"/>
      <c r="H7" s="69"/>
      <c r="I7" s="69"/>
      <c r="J7" s="70"/>
      <c r="K7" s="7"/>
    </row>
    <row r="8" spans="2:13" ht="20.100000000000001" customHeight="1" thickTop="1" thickBot="1" x14ac:dyDescent="0.3">
      <c r="B8" s="5"/>
      <c r="D8" s="8"/>
      <c r="E8" s="8"/>
      <c r="F8" s="8"/>
      <c r="G8" s="8"/>
      <c r="H8" s="8"/>
      <c r="I8" s="8"/>
      <c r="J8" s="9"/>
      <c r="K8" s="7"/>
    </row>
    <row r="9" spans="2:13" ht="24" customHeight="1" thickTop="1" x14ac:dyDescent="0.25">
      <c r="B9" s="5"/>
      <c r="D9" s="8"/>
      <c r="E9" s="71" t="s">
        <v>6</v>
      </c>
      <c r="F9" s="72"/>
      <c r="G9" s="72"/>
      <c r="H9" s="72"/>
      <c r="I9" s="73"/>
      <c r="J9" s="9"/>
      <c r="K9" s="7"/>
    </row>
    <row r="10" spans="2:13" ht="24" customHeight="1" thickBot="1" x14ac:dyDescent="0.3">
      <c r="B10" s="5"/>
      <c r="D10" s="8"/>
      <c r="E10" s="74"/>
      <c r="F10" s="75"/>
      <c r="G10" s="75"/>
      <c r="H10" s="75"/>
      <c r="I10" s="76"/>
      <c r="J10" s="9"/>
      <c r="K10" s="7"/>
    </row>
    <row r="11" spans="2:13" ht="20.100000000000001" customHeight="1" thickTop="1" thickBot="1" x14ac:dyDescent="0.3">
      <c r="B11" s="5"/>
      <c r="D11" s="8"/>
      <c r="E11" s="8"/>
      <c r="F11" s="8"/>
      <c r="G11" s="8"/>
      <c r="H11" s="8"/>
      <c r="I11" s="8"/>
      <c r="J11" s="9"/>
      <c r="K11" s="7"/>
      <c r="M11" s="41"/>
    </row>
    <row r="12" spans="2:13" ht="20.100000000000001" customHeight="1" thickBot="1" x14ac:dyDescent="0.3">
      <c r="B12" s="5"/>
      <c r="D12" s="8"/>
      <c r="E12" s="56" t="s">
        <v>10</v>
      </c>
      <c r="F12" s="57"/>
      <c r="G12" s="57"/>
      <c r="H12" s="57"/>
      <c r="I12" s="58"/>
      <c r="J12" s="9"/>
      <c r="K12" s="7"/>
    </row>
    <row r="13" spans="2:13" ht="20.100000000000001" customHeight="1" thickBot="1" x14ac:dyDescent="0.3">
      <c r="B13" s="5"/>
      <c r="D13" s="8"/>
      <c r="E13" s="53" t="s">
        <v>7</v>
      </c>
      <c r="F13" s="54"/>
      <c r="G13" s="54"/>
      <c r="H13" s="54"/>
      <c r="I13" s="55"/>
      <c r="J13" s="9"/>
      <c r="K13" s="7"/>
    </row>
    <row r="14" spans="2:13" ht="20.100000000000001" customHeight="1" x14ac:dyDescent="0.25">
      <c r="B14" s="5"/>
      <c r="D14" s="8"/>
      <c r="E14" s="47"/>
      <c r="F14" s="48"/>
      <c r="G14" s="48"/>
      <c r="H14" s="48"/>
      <c r="I14" s="59"/>
      <c r="J14" s="9"/>
      <c r="K14" s="7"/>
    </row>
    <row r="15" spans="2:13" ht="20.100000000000001" customHeight="1" x14ac:dyDescent="0.25">
      <c r="B15" s="5"/>
      <c r="D15" s="8"/>
      <c r="E15" s="49">
        <f>IF(ISBLANK(E14),0,_xlfn.XLOOKUP($D14,$F$7:$F$10,$G$7:$G$10,"Invalid Account!"))</f>
        <v>0</v>
      </c>
      <c r="F15" s="50"/>
      <c r="G15" s="50"/>
      <c r="H15" s="50"/>
      <c r="I15" s="60"/>
      <c r="J15" s="9"/>
      <c r="K15" s="7"/>
    </row>
    <row r="16" spans="2:13" ht="20.100000000000001" customHeight="1" x14ac:dyDescent="0.25">
      <c r="B16" s="5"/>
      <c r="D16" s="8"/>
      <c r="E16" s="49" t="s">
        <v>8</v>
      </c>
      <c r="F16" s="50"/>
      <c r="G16" s="50"/>
      <c r="H16" s="50"/>
      <c r="I16" s="60"/>
      <c r="J16" s="9"/>
      <c r="K16" s="7"/>
    </row>
    <row r="17" spans="2:11" ht="20.100000000000001" customHeight="1" thickBot="1" x14ac:dyDescent="0.3">
      <c r="B17" s="5"/>
      <c r="D17" s="8"/>
      <c r="E17" s="51"/>
      <c r="F17" s="52">
        <f>IF(ISBLANK(F16),0,_xlfn.XLOOKUP($E16,$F$7:$F$10,$G$7:$G$10,"Invalid Account!"))</f>
        <v>0</v>
      </c>
      <c r="G17" s="52"/>
      <c r="H17" s="52"/>
      <c r="I17" s="61"/>
      <c r="J17" s="9"/>
      <c r="K17" s="7"/>
    </row>
    <row r="18" spans="2:11" ht="20.100000000000001" customHeight="1" thickBot="1" x14ac:dyDescent="0.3">
      <c r="B18" s="5"/>
      <c r="D18" s="8"/>
      <c r="E18" s="42"/>
      <c r="F18" s="43"/>
      <c r="G18" s="44"/>
      <c r="H18" s="45"/>
      <c r="I18" s="46"/>
      <c r="J18" s="9"/>
      <c r="K18" s="7"/>
    </row>
    <row r="19" spans="2:11" ht="20.100000000000001" customHeight="1" thickBot="1" x14ac:dyDescent="0.3">
      <c r="B19" s="5"/>
      <c r="D19" s="8"/>
      <c r="E19" s="8"/>
      <c r="F19" s="8"/>
      <c r="G19" s="8"/>
      <c r="H19" s="8"/>
      <c r="I19" s="8"/>
      <c r="J19" s="9"/>
      <c r="K19" s="7"/>
    </row>
    <row r="20" spans="2:11" ht="20.100000000000001" customHeight="1" thickBot="1" x14ac:dyDescent="0.3">
      <c r="B20" s="5"/>
      <c r="D20" s="8"/>
      <c r="E20" s="56" t="s">
        <v>11</v>
      </c>
      <c r="F20" s="57"/>
      <c r="G20" s="57"/>
      <c r="H20" s="57"/>
      <c r="I20" s="58"/>
      <c r="J20" s="9"/>
      <c r="K20" s="7"/>
    </row>
    <row r="21" spans="2:11" ht="20.100000000000001" customHeight="1" thickBot="1" x14ac:dyDescent="0.3">
      <c r="B21" s="5"/>
      <c r="D21" s="8"/>
      <c r="E21" s="53" t="s">
        <v>7</v>
      </c>
      <c r="F21" s="54"/>
      <c r="G21" s="54"/>
      <c r="H21" s="54"/>
      <c r="I21" s="55"/>
      <c r="J21" s="9"/>
      <c r="K21" s="7"/>
    </row>
    <row r="22" spans="2:11" ht="20.100000000000001" customHeight="1" x14ac:dyDescent="0.25">
      <c r="B22" s="5"/>
      <c r="D22" s="8"/>
      <c r="E22" s="47"/>
      <c r="F22" s="48"/>
      <c r="G22" s="48"/>
      <c r="H22" s="48"/>
      <c r="I22" s="59"/>
      <c r="J22" s="9"/>
      <c r="K22" s="7"/>
    </row>
    <row r="23" spans="2:11" ht="20.100000000000001" customHeight="1" x14ac:dyDescent="0.25">
      <c r="B23" s="5"/>
      <c r="D23" s="8"/>
      <c r="E23" s="49">
        <f>IF(ISBLANK(E22),0,_xlfn.XLOOKUP($D22,$F$7:$F$10,$G$7:$G$10,"Invalid Account!"))</f>
        <v>0</v>
      </c>
      <c r="F23" s="50"/>
      <c r="G23" s="50"/>
      <c r="H23" s="50"/>
      <c r="I23" s="60"/>
      <c r="J23" s="9"/>
      <c r="K23" s="7"/>
    </row>
    <row r="24" spans="2:11" ht="20.100000000000001" customHeight="1" x14ac:dyDescent="0.25">
      <c r="B24" s="5"/>
      <c r="D24" s="8"/>
      <c r="E24" s="49" t="s">
        <v>8</v>
      </c>
      <c r="F24" s="50"/>
      <c r="G24" s="50"/>
      <c r="H24" s="50"/>
      <c r="I24" s="60"/>
      <c r="J24" s="9"/>
      <c r="K24" s="7"/>
    </row>
    <row r="25" spans="2:11" ht="20.100000000000001" customHeight="1" thickBot="1" x14ac:dyDescent="0.3">
      <c r="B25" s="5"/>
      <c r="D25" s="8"/>
      <c r="E25" s="51"/>
      <c r="F25" s="52">
        <f>IF(ISBLANK(F24),0,_xlfn.XLOOKUP($E24,$F$7:$F$10,$G$7:$G$10,"Invalid Account!"))</f>
        <v>0</v>
      </c>
      <c r="G25" s="52"/>
      <c r="H25" s="52"/>
      <c r="I25" s="61"/>
      <c r="J25" s="9"/>
      <c r="K25" s="7"/>
    </row>
    <row r="26" spans="2:11" ht="20.100000000000001" customHeight="1" thickBot="1" x14ac:dyDescent="0.3">
      <c r="B26" s="5"/>
      <c r="D26" s="8"/>
      <c r="E26" s="42"/>
      <c r="F26" s="43"/>
      <c r="G26" s="44"/>
      <c r="H26" s="45"/>
      <c r="I26" s="45"/>
      <c r="J26" s="9"/>
      <c r="K26" s="7"/>
    </row>
    <row r="27" spans="2:11" ht="20.100000000000001" customHeight="1" thickBot="1" x14ac:dyDescent="0.3">
      <c r="B27" s="5"/>
      <c r="D27" s="8"/>
      <c r="E27" s="8"/>
      <c r="F27" s="8"/>
      <c r="G27" s="8"/>
      <c r="H27" s="8"/>
      <c r="I27" s="8"/>
      <c r="J27" s="9"/>
      <c r="K27" s="7"/>
    </row>
    <row r="28" spans="2:11" ht="20.100000000000001" customHeight="1" thickBot="1" x14ac:dyDescent="0.3">
      <c r="B28" s="5"/>
      <c r="D28" s="8"/>
      <c r="E28" s="56" t="s">
        <v>14</v>
      </c>
      <c r="F28" s="57"/>
      <c r="G28" s="57"/>
      <c r="H28" s="57"/>
      <c r="I28" s="58"/>
      <c r="J28" s="9"/>
      <c r="K28" s="7"/>
    </row>
    <row r="29" spans="2:11" ht="20.100000000000001" customHeight="1" thickBot="1" x14ac:dyDescent="0.3">
      <c r="B29" s="5"/>
      <c r="D29" s="8"/>
      <c r="E29" s="53" t="s">
        <v>7</v>
      </c>
      <c r="F29" s="54"/>
      <c r="G29" s="54"/>
      <c r="H29" s="54"/>
      <c r="I29" s="55"/>
      <c r="J29" s="9"/>
      <c r="K29" s="7"/>
    </row>
    <row r="30" spans="2:11" ht="20.100000000000001" customHeight="1" x14ac:dyDescent="0.25">
      <c r="B30" s="5"/>
      <c r="D30" s="8"/>
      <c r="E30" s="47"/>
      <c r="F30" s="48"/>
      <c r="G30" s="48"/>
      <c r="H30" s="48"/>
      <c r="I30" s="59"/>
      <c r="J30" s="9"/>
      <c r="K30" s="7"/>
    </row>
    <row r="31" spans="2:11" ht="20.100000000000001" customHeight="1" x14ac:dyDescent="0.25">
      <c r="B31" s="5"/>
      <c r="D31" s="8"/>
      <c r="E31" s="49">
        <f>IF(ISBLANK(E30),0,_xlfn.XLOOKUP($D30,$F$7:$F$10,$G$7:$G$10,"Invalid Account!"))</f>
        <v>0</v>
      </c>
      <c r="F31" s="50"/>
      <c r="G31" s="50"/>
      <c r="H31" s="50"/>
      <c r="I31" s="60"/>
      <c r="J31" s="9"/>
      <c r="K31" s="7"/>
    </row>
    <row r="32" spans="2:11" ht="20.100000000000001" customHeight="1" x14ac:dyDescent="0.25">
      <c r="B32" s="5"/>
      <c r="D32" s="8"/>
      <c r="E32" s="49" t="s">
        <v>8</v>
      </c>
      <c r="F32" s="50"/>
      <c r="G32" s="50"/>
      <c r="H32" s="50"/>
      <c r="I32" s="60"/>
      <c r="J32" s="9"/>
      <c r="K32" s="7"/>
    </row>
    <row r="33" spans="2:11" ht="20.100000000000001" customHeight="1" thickBot="1" x14ac:dyDescent="0.3">
      <c r="B33" s="5"/>
      <c r="D33" s="8"/>
      <c r="E33" s="51"/>
      <c r="F33" s="52">
        <f>IF(ISBLANK(F32),0,_xlfn.XLOOKUP($E32,$F$7:$F$10,$G$7:$G$10,"Invalid Account!"))</f>
        <v>0</v>
      </c>
      <c r="G33" s="52"/>
      <c r="H33" s="52"/>
      <c r="I33" s="61"/>
      <c r="J33" s="9"/>
      <c r="K33" s="7"/>
    </row>
    <row r="34" spans="2:11" ht="20.100000000000001" customHeight="1" thickBot="1" x14ac:dyDescent="0.3">
      <c r="B34" s="5"/>
      <c r="D34" s="8"/>
      <c r="E34" s="42"/>
      <c r="F34" s="43"/>
      <c r="G34" s="44"/>
      <c r="H34" s="45"/>
      <c r="I34" s="45"/>
      <c r="J34" s="9"/>
      <c r="K34" s="7"/>
    </row>
    <row r="35" spans="2:11" ht="20.100000000000001" customHeight="1" thickBot="1" x14ac:dyDescent="0.3">
      <c r="B35" s="5"/>
      <c r="D35" s="8"/>
      <c r="E35" s="8"/>
      <c r="F35" s="8"/>
      <c r="G35" s="8"/>
      <c r="H35" s="8"/>
      <c r="I35" s="8"/>
      <c r="J35" s="9"/>
      <c r="K35" s="7"/>
    </row>
    <row r="36" spans="2:11" ht="20.100000000000001" customHeight="1" thickBot="1" x14ac:dyDescent="0.3">
      <c r="B36" s="5"/>
      <c r="D36" s="8"/>
      <c r="E36" s="56" t="s">
        <v>12</v>
      </c>
      <c r="F36" s="57"/>
      <c r="G36" s="57"/>
      <c r="H36" s="57"/>
      <c r="I36" s="58"/>
      <c r="J36" s="9"/>
      <c r="K36" s="7"/>
    </row>
    <row r="37" spans="2:11" ht="20.100000000000001" customHeight="1" thickBot="1" x14ac:dyDescent="0.3">
      <c r="B37" s="5"/>
      <c r="D37" s="8"/>
      <c r="E37" s="53" t="s">
        <v>7</v>
      </c>
      <c r="F37" s="54"/>
      <c r="G37" s="54"/>
      <c r="H37" s="54"/>
      <c r="I37" s="55"/>
      <c r="J37" s="9"/>
      <c r="K37" s="7"/>
    </row>
    <row r="38" spans="2:11" ht="20.100000000000001" customHeight="1" x14ac:dyDescent="0.25">
      <c r="B38" s="5"/>
      <c r="D38" s="8"/>
      <c r="E38" s="47"/>
      <c r="F38" s="48"/>
      <c r="G38" s="48"/>
      <c r="H38" s="48"/>
      <c r="I38" s="59"/>
      <c r="J38" s="9"/>
      <c r="K38" s="7"/>
    </row>
    <row r="39" spans="2:11" ht="20.100000000000001" customHeight="1" x14ac:dyDescent="0.25">
      <c r="B39" s="5"/>
      <c r="D39" s="8"/>
      <c r="E39" s="49">
        <f>IF(ISBLANK(E38),0,_xlfn.XLOOKUP($D38,$F$7:$F$10,$G$7:$G$10,"Invalid Account!"))</f>
        <v>0</v>
      </c>
      <c r="F39" s="50"/>
      <c r="G39" s="50"/>
      <c r="H39" s="50"/>
      <c r="I39" s="60"/>
      <c r="J39" s="9"/>
      <c r="K39" s="7"/>
    </row>
    <row r="40" spans="2:11" ht="20.100000000000001" customHeight="1" x14ac:dyDescent="0.25">
      <c r="B40" s="5"/>
      <c r="D40" s="8"/>
      <c r="E40" s="49" t="s">
        <v>8</v>
      </c>
      <c r="F40" s="50"/>
      <c r="G40" s="50"/>
      <c r="H40" s="50"/>
      <c r="I40" s="60"/>
      <c r="J40" s="9"/>
      <c r="K40" s="7"/>
    </row>
    <row r="41" spans="2:11" ht="20.100000000000001" customHeight="1" thickBot="1" x14ac:dyDescent="0.3">
      <c r="B41" s="5"/>
      <c r="D41" s="8"/>
      <c r="E41" s="51"/>
      <c r="F41" s="52">
        <f>IF(ISBLANK(F40),0,_xlfn.XLOOKUP($E40,$F$7:$F$10,$G$7:$G$10,"Invalid Account!"))</f>
        <v>0</v>
      </c>
      <c r="G41" s="52"/>
      <c r="H41" s="52"/>
      <c r="I41" s="61"/>
      <c r="J41" s="9"/>
      <c r="K41" s="7"/>
    </row>
    <row r="42" spans="2:11" ht="20.100000000000001" customHeight="1" thickBot="1" x14ac:dyDescent="0.3">
      <c r="B42" s="5"/>
      <c r="D42" s="8"/>
      <c r="E42" s="42"/>
      <c r="F42" s="43"/>
      <c r="G42" s="44"/>
      <c r="H42" s="45"/>
      <c r="I42" s="45"/>
      <c r="J42" s="9"/>
      <c r="K42" s="7"/>
    </row>
    <row r="43" spans="2:11" ht="20.100000000000001" customHeight="1" thickBot="1" x14ac:dyDescent="0.3">
      <c r="B43" s="5"/>
      <c r="D43" s="8"/>
      <c r="E43" s="8"/>
      <c r="F43" s="8"/>
      <c r="G43" s="8"/>
      <c r="H43" s="8"/>
      <c r="I43" s="8"/>
      <c r="J43" s="9"/>
      <c r="K43" s="7"/>
    </row>
    <row r="44" spans="2:11" ht="20.100000000000001" customHeight="1" thickBot="1" x14ac:dyDescent="0.3">
      <c r="B44" s="5"/>
      <c r="D44" s="8"/>
      <c r="E44" s="56" t="s">
        <v>9</v>
      </c>
      <c r="F44" s="57"/>
      <c r="G44" s="57"/>
      <c r="H44" s="57"/>
      <c r="I44" s="58"/>
      <c r="J44" s="9"/>
      <c r="K44" s="7"/>
    </row>
    <row r="45" spans="2:11" ht="20.100000000000001" customHeight="1" thickBot="1" x14ac:dyDescent="0.3">
      <c r="B45" s="5"/>
      <c r="D45" s="8"/>
      <c r="E45" s="53" t="s">
        <v>7</v>
      </c>
      <c r="F45" s="54"/>
      <c r="G45" s="54"/>
      <c r="H45" s="54"/>
      <c r="I45" s="55"/>
      <c r="J45" s="9"/>
      <c r="K45" s="7"/>
    </row>
    <row r="46" spans="2:11" ht="20.100000000000001" customHeight="1" x14ac:dyDescent="0.25">
      <c r="B46" s="5"/>
      <c r="D46" s="8"/>
      <c r="E46" s="47"/>
      <c r="F46" s="48"/>
      <c r="G46" s="48"/>
      <c r="H46" s="48"/>
      <c r="I46" s="59"/>
      <c r="J46" s="9"/>
      <c r="K46" s="7"/>
    </row>
    <row r="47" spans="2:11" ht="20.100000000000001" customHeight="1" x14ac:dyDescent="0.25">
      <c r="B47" s="5"/>
      <c r="D47" s="8"/>
      <c r="E47" s="49">
        <f>IF(ISBLANK(E46),0,_xlfn.XLOOKUP($D46,$F$7:$F$10,$G$7:$G$10,"Invalid Account!"))</f>
        <v>0</v>
      </c>
      <c r="F47" s="50"/>
      <c r="G47" s="50"/>
      <c r="H47" s="50"/>
      <c r="I47" s="60"/>
      <c r="J47" s="9"/>
      <c r="K47" s="7"/>
    </row>
    <row r="48" spans="2:11" ht="20.100000000000001" customHeight="1" x14ac:dyDescent="0.25">
      <c r="B48" s="5"/>
      <c r="D48" s="8"/>
      <c r="E48" s="49" t="s">
        <v>8</v>
      </c>
      <c r="F48" s="50"/>
      <c r="G48" s="50"/>
      <c r="H48" s="50"/>
      <c r="I48" s="60"/>
      <c r="J48" s="9"/>
      <c r="K48" s="7"/>
    </row>
    <row r="49" spans="2:11" ht="20.100000000000001" customHeight="1" thickBot="1" x14ac:dyDescent="0.3">
      <c r="B49" s="5"/>
      <c r="D49" s="8"/>
      <c r="E49" s="51"/>
      <c r="F49" s="52">
        <f>IF(ISBLANK(F48),0,_xlfn.XLOOKUP($E48,$F$7:$F$10,$G$7:$G$10,"Invalid Account!"))</f>
        <v>0</v>
      </c>
      <c r="G49" s="52"/>
      <c r="H49" s="52"/>
      <c r="I49" s="61"/>
      <c r="J49" s="9"/>
      <c r="K49" s="7"/>
    </row>
    <row r="50" spans="2:11" ht="20.100000000000001" customHeight="1" thickBot="1" x14ac:dyDescent="0.3">
      <c r="B50" s="5"/>
      <c r="D50" s="8"/>
      <c r="E50" s="42"/>
      <c r="F50" s="43"/>
      <c r="G50" s="44"/>
      <c r="H50" s="45"/>
      <c r="I50" s="45"/>
      <c r="J50" s="9"/>
      <c r="K50" s="7"/>
    </row>
    <row r="51" spans="2:11" ht="20.100000000000001" customHeight="1" thickBot="1" x14ac:dyDescent="0.3">
      <c r="B51" s="5"/>
      <c r="D51" s="8"/>
      <c r="E51" s="8"/>
      <c r="F51" s="8"/>
      <c r="G51" s="8"/>
      <c r="H51" s="8"/>
      <c r="I51" s="8"/>
      <c r="J51" s="9"/>
      <c r="K51" s="7"/>
    </row>
    <row r="52" spans="2:11" ht="30" customHeight="1" thickBot="1" x14ac:dyDescent="0.3">
      <c r="B52" s="5"/>
      <c r="D52" s="10"/>
      <c r="E52" s="12" t="s">
        <v>0</v>
      </c>
      <c r="F52" s="13" t="s">
        <v>1</v>
      </c>
      <c r="G52" s="14" t="s">
        <v>2</v>
      </c>
      <c r="H52" s="14" t="s">
        <v>3</v>
      </c>
      <c r="I52" s="15" t="s">
        <v>4</v>
      </c>
      <c r="K52" s="7"/>
    </row>
    <row r="53" spans="2:11" ht="24" customHeight="1" x14ac:dyDescent="0.3">
      <c r="B53" s="5"/>
      <c r="D53" s="10"/>
      <c r="E53" s="16"/>
      <c r="F53" s="17"/>
      <c r="G53" s="77" t="s">
        <v>16</v>
      </c>
      <c r="H53" s="18"/>
      <c r="I53" s="19"/>
      <c r="K53" s="7"/>
    </row>
    <row r="54" spans="2:11" ht="21.95" customHeight="1" x14ac:dyDescent="0.25">
      <c r="B54" s="5"/>
      <c r="D54" s="20"/>
      <c r="E54" s="21" t="s">
        <v>0</v>
      </c>
      <c r="F54" s="22"/>
      <c r="G54" s="23"/>
      <c r="H54" s="24"/>
      <c r="I54" s="25"/>
      <c r="K54" s="6"/>
    </row>
    <row r="55" spans="2:11" ht="21.95" customHeight="1" x14ac:dyDescent="0.25">
      <c r="B55" s="5"/>
      <c r="D55" s="26"/>
      <c r="E55" s="21"/>
      <c r="F55" s="22" t="s">
        <v>1</v>
      </c>
      <c r="G55" s="23"/>
      <c r="H55" s="27"/>
      <c r="I55" s="28"/>
      <c r="K55" s="6"/>
    </row>
    <row r="56" spans="2:11" ht="21.95" customHeight="1" x14ac:dyDescent="0.25">
      <c r="B56" s="5"/>
      <c r="D56" s="26"/>
      <c r="E56" s="21"/>
      <c r="F56" s="22" t="s">
        <v>1</v>
      </c>
      <c r="G56" s="23"/>
      <c r="H56" s="27"/>
      <c r="I56" s="28"/>
      <c r="K56" s="6"/>
    </row>
    <row r="57" spans="2:11" ht="21.95" customHeight="1" x14ac:dyDescent="0.25">
      <c r="B57" s="5"/>
      <c r="D57" s="26"/>
      <c r="E57" s="21"/>
      <c r="F57" s="22" t="s">
        <v>1</v>
      </c>
      <c r="G57" s="23"/>
      <c r="H57" s="27"/>
      <c r="I57" s="28"/>
      <c r="K57" s="6"/>
    </row>
    <row r="58" spans="2:11" ht="21.95" customHeight="1" x14ac:dyDescent="0.25">
      <c r="B58" s="5"/>
      <c r="D58" s="26"/>
      <c r="E58" s="21"/>
      <c r="F58" s="22" t="s">
        <v>1</v>
      </c>
      <c r="G58" s="23"/>
      <c r="H58" s="27"/>
      <c r="I58" s="28"/>
      <c r="K58" s="6"/>
    </row>
    <row r="59" spans="2:11" ht="20.100000000000001" customHeight="1" thickBot="1" x14ac:dyDescent="0.3">
      <c r="B59" s="5"/>
      <c r="D59" s="26"/>
      <c r="E59" s="21"/>
      <c r="F59" s="22"/>
      <c r="G59" s="78" t="s">
        <v>13</v>
      </c>
      <c r="H59" s="29"/>
      <c r="I59" s="30"/>
      <c r="K59" s="6"/>
    </row>
    <row r="60" spans="2:11" ht="30" customHeight="1" thickBot="1" x14ac:dyDescent="0.3">
      <c r="B60" s="5"/>
      <c r="D60" s="31"/>
      <c r="E60" s="12"/>
      <c r="F60" s="13"/>
      <c r="G60" s="32" t="s">
        <v>5</v>
      </c>
      <c r="H60" s="33">
        <f>SUM(H54:H59)</f>
        <v>0</v>
      </c>
      <c r="I60" s="34">
        <f>SUM(I54:I59)</f>
        <v>0</v>
      </c>
      <c r="K60" s="6"/>
    </row>
    <row r="61" spans="2:11" ht="20.100000000000001" customHeight="1" x14ac:dyDescent="0.25">
      <c r="B61" s="5"/>
      <c r="D61" s="35"/>
      <c r="E61" s="35"/>
      <c r="F61" s="11"/>
      <c r="K61" s="6"/>
    </row>
    <row r="62" spans="2:11" ht="12.95" customHeight="1" thickBot="1" x14ac:dyDescent="0.3">
      <c r="B62" s="36"/>
      <c r="C62" s="37"/>
      <c r="D62" s="38"/>
      <c r="E62" s="38"/>
      <c r="F62" s="39"/>
      <c r="G62" s="37"/>
      <c r="H62" s="37"/>
      <c r="I62" s="37"/>
      <c r="J62" s="37"/>
      <c r="K62" s="40"/>
    </row>
    <row r="63" spans="2:11" ht="12.95" customHeight="1" thickTop="1" x14ac:dyDescent="0.25">
      <c r="D63" s="10"/>
      <c r="E63" s="10"/>
      <c r="F63" s="11"/>
    </row>
  </sheetData>
  <protectedRanges>
    <protectedRange sqref="G54:I58" name="Student Area"/>
  </protectedRanges>
  <mergeCells count="22">
    <mergeCell ref="E38:F41"/>
    <mergeCell ref="G38:I41"/>
    <mergeCell ref="E44:I44"/>
    <mergeCell ref="E45:I45"/>
    <mergeCell ref="E46:F49"/>
    <mergeCell ref="G46:I49"/>
    <mergeCell ref="E21:I21"/>
    <mergeCell ref="E22:F25"/>
    <mergeCell ref="G22:I25"/>
    <mergeCell ref="E36:I36"/>
    <mergeCell ref="E37:I37"/>
    <mergeCell ref="E28:I28"/>
    <mergeCell ref="E29:I29"/>
    <mergeCell ref="E30:F33"/>
    <mergeCell ref="G30:I33"/>
    <mergeCell ref="C3:J7"/>
    <mergeCell ref="E9:I10"/>
    <mergeCell ref="E14:F17"/>
    <mergeCell ref="E13:I13"/>
    <mergeCell ref="E20:I20"/>
    <mergeCell ref="E12:I12"/>
    <mergeCell ref="G14:I17"/>
  </mergeCells>
  <dataValidations disablePrompts="1" count="2">
    <dataValidation type="list" errorStyle="warning" allowBlank="1" showErrorMessage="1" errorTitle="CR" error="This column is for Credits!" sqref="F53:F59" xr:uid="{426AA3E8-FCE5-485E-8CEE-F7490FE62B44}">
      <formula1>$F$52</formula1>
    </dataValidation>
    <dataValidation type="list" errorStyle="warning" allowBlank="1" showErrorMessage="1" errorTitle="DR" error="This column is for Debits!" sqref="E53:E59" xr:uid="{530A6FC5-B274-41A9-B603-E20BFABD2AAD}">
      <formula1>$E$52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5A - 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2024-12-24T01:55:43Z</dcterms:modified>
</cp:coreProperties>
</file>