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jacqu\Documents\Teaching\BUS285 text\Exercises\"/>
    </mc:Choice>
  </mc:AlternateContent>
  <xr:revisionPtr revIDLastSave="0" documentId="13_ncr:1_{81DE2441-3560-45CA-90B5-AE2BD7FA0A35}" xr6:coauthVersionLast="47" xr6:coauthVersionMax="47" xr10:uidLastSave="{00000000-0000-0000-0000-000000000000}"/>
  <workbookProtection lockStructure="1"/>
  <bookViews>
    <workbookView xWindow="-120" yWindow="-120" windowWidth="29040" windowHeight="15720" xr2:uid="{CD6BF655-E584-453B-8174-529291C68F64}"/>
  </bookViews>
  <sheets>
    <sheet name="Sheet1" sheetId="1" r:id="rId1"/>
    <sheet name="Sheet2" sheetId="2" state="hidden" r:id="rId2"/>
  </sheet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0" i="1" l="1"/>
  <c r="F19" i="1"/>
  <c r="F18" i="1"/>
  <c r="F17" i="1"/>
  <c r="F16" i="1"/>
  <c r="F15" i="1"/>
  <c r="F14" i="1"/>
  <c r="F11" i="1"/>
  <c r="F13" i="1"/>
  <c r="F12" i="1"/>
  <c r="F10" i="1"/>
</calcChain>
</file>

<file path=xl/sharedStrings.xml><?xml version="1.0" encoding="utf-8"?>
<sst xmlns="http://schemas.openxmlformats.org/spreadsheetml/2006/main" count="22" uniqueCount="20">
  <si>
    <t>Solution</t>
  </si>
  <si>
    <t>Item</t>
  </si>
  <si>
    <t>Asset/Liability</t>
  </si>
  <si>
    <t>Bookshelves</t>
  </si>
  <si>
    <t>Amount that customers owe the company (collectors pick up books and pay the bookstore later)</t>
  </si>
  <si>
    <t>Building</t>
  </si>
  <si>
    <t>Mortgage owing on the building</t>
  </si>
  <si>
    <t>Amounts the bookstore owes to suppliers who sold the bookstore books</t>
  </si>
  <si>
    <t>Salaries owing to the bookstore staff (they've worked for a week, but their paycheque goes out next week)</t>
  </si>
  <si>
    <t>Cash in the cash register</t>
  </si>
  <si>
    <t>Income taxes owing from the bookstore's tax return</t>
  </si>
  <si>
    <t>Asset</t>
  </si>
  <si>
    <t>Liability</t>
  </si>
  <si>
    <t>Books</t>
  </si>
  <si>
    <t>The bookstore CONTROLS these bookshelves (can move them, paint them, etc.) as a RESULT OF PAST EVENT (purchased the shelves) and expect future ECONOMIC BENEFITS (customers can see the books making it easier to sell the books).</t>
  </si>
  <si>
    <t>The bookstore CONTROLS collection (due date, interest on unpaid accounts) which arises as a RESULT OF PAST EVENT (the customer took our books without paying) and the bookstore expects future ECONOMIC BENEFITS (the customer will pay the account in full).</t>
  </si>
  <si>
    <t>Invoice showing cash owed for accounting services (payable to the accountant)</t>
  </si>
  <si>
    <r>
      <t>Your turn:</t>
    </r>
    <r>
      <rPr>
        <sz val="14"/>
        <color rgb="FF592295"/>
        <rFont val="Aptos Display"/>
        <family val="2"/>
      </rPr>
      <t xml:space="preserve"> You are the owner of a vintage bookstore. You purchase vintage books and resell them for more than you bought them for (i.e. at a profit). A friend of yours is taking Introductory Accounting at university and has asked you to list several of the bookstore’s assets and liabilities and explain why each item is an asset or liability. Some have been done for you. Your job is to fill in the blanks. If your selection is correct, the solution column will show CORRECT!</t>
    </r>
  </si>
  <si>
    <t>Interest owed to the bookstore from their customers on unpaid accounts</t>
  </si>
  <si>
    <t>Explain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</si>
</sst>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sz val="11"/>
      <color theme="1"/>
      <name val="Aptos Narrow"/>
      <family val="2"/>
      <scheme val="minor"/>
    </font>
    <font>
      <b/>
      <sz val="16"/>
      <color theme="0"/>
      <name val="Aptos Display"/>
      <family val="2"/>
    </font>
    <font>
      <b/>
      <sz val="14"/>
      <name val="Aptos Display"/>
      <family val="2"/>
    </font>
    <font>
      <sz val="12"/>
      <name val="Aptos"/>
      <family val="2"/>
    </font>
    <font>
      <b/>
      <sz val="16"/>
      <color theme="0"/>
      <name val="Aptos Display"/>
      <family val="2"/>
      <scheme val="major"/>
    </font>
    <font>
      <b/>
      <sz val="14"/>
      <color theme="0"/>
      <name val="Aptos Display"/>
      <family val="2"/>
      <scheme val="major"/>
    </font>
    <font>
      <sz val="14"/>
      <name val="Aptos"/>
      <family val="2"/>
    </font>
    <font>
      <b/>
      <sz val="14"/>
      <color rgb="FF592295"/>
      <name val="Aptos Display"/>
      <family val="2"/>
    </font>
    <font>
      <sz val="14"/>
      <color rgb="FF592295"/>
      <name val="Aptos Display"/>
      <family val="2"/>
    </font>
    <font>
      <b/>
      <sz val="12"/>
      <color rgb="FF805048"/>
      <name val="Aptos"/>
      <family val="2"/>
    </font>
    <font>
      <b/>
      <sz val="14"/>
      <color rgb="FF805048"/>
      <name val="Aptos"/>
      <family val="2"/>
    </font>
    <font>
      <b/>
      <sz val="12"/>
      <color rgb="FF008080"/>
      <name val="Aptos"/>
      <family val="2"/>
    </font>
    <font>
      <b/>
      <sz val="11"/>
      <color rgb="FF00B050"/>
      <name val="Aptos Narrow"/>
      <family val="2"/>
      <scheme val="minor"/>
    </font>
    <font>
      <b/>
      <sz val="11"/>
      <color rgb="FFC00000"/>
      <name val="Aptos Narrow"/>
      <family val="2"/>
      <scheme val="minor"/>
    </font>
  </fonts>
  <fills count="6">
    <fill>
      <patternFill patternType="none"/>
    </fill>
    <fill>
      <patternFill patternType="gray125"/>
    </fill>
    <fill>
      <patternFill patternType="solid">
        <fgColor rgb="FF592295"/>
        <bgColor indexed="64"/>
      </patternFill>
    </fill>
    <fill>
      <patternFill patternType="solid">
        <fgColor rgb="FFA28BCC"/>
        <bgColor indexed="64"/>
      </patternFill>
    </fill>
    <fill>
      <patternFill patternType="solid">
        <fgColor rgb="FFF4F0FE"/>
        <bgColor indexed="64"/>
      </patternFill>
    </fill>
    <fill>
      <patternFill patternType="solid">
        <fgColor rgb="FFFDF9CD"/>
        <bgColor indexed="64"/>
      </patternFill>
    </fill>
  </fills>
  <borders count="17">
    <border>
      <left/>
      <right/>
      <top/>
      <bottom/>
      <diagonal/>
    </border>
    <border>
      <left style="medium">
        <color rgb="FF592295"/>
      </left>
      <right/>
      <top style="medium">
        <color rgb="FF592295"/>
      </top>
      <bottom style="medium">
        <color rgb="FF592295"/>
      </bottom>
      <diagonal/>
    </border>
    <border>
      <left/>
      <right/>
      <top style="medium">
        <color rgb="FF592295"/>
      </top>
      <bottom style="medium">
        <color rgb="FF592295"/>
      </bottom>
      <diagonal/>
    </border>
    <border>
      <left/>
      <right style="medium">
        <color rgb="FF592295"/>
      </right>
      <top style="medium">
        <color rgb="FF592295"/>
      </top>
      <bottom style="medium">
        <color rgb="FF592295"/>
      </bottom>
      <diagonal/>
    </border>
    <border>
      <left style="medium">
        <color rgb="FF592295"/>
      </left>
      <right/>
      <top style="medium">
        <color rgb="FF592295"/>
      </top>
      <bottom/>
      <diagonal/>
    </border>
    <border>
      <left/>
      <right/>
      <top/>
      <bottom style="medium">
        <color rgb="FF592295"/>
      </bottom>
      <diagonal/>
    </border>
    <border>
      <left style="thick">
        <color rgb="FFE4D976"/>
      </left>
      <right/>
      <top style="thick">
        <color rgb="FFE4D976"/>
      </top>
      <bottom/>
      <diagonal/>
    </border>
    <border>
      <left style="thick">
        <color rgb="FFE4D976"/>
      </left>
      <right/>
      <top/>
      <bottom/>
      <diagonal/>
    </border>
    <border>
      <left style="thick">
        <color rgb="FFE4D976"/>
      </left>
      <right/>
      <top/>
      <bottom style="thick">
        <color rgb="FFE4D976"/>
      </bottom>
      <diagonal/>
    </border>
    <border>
      <left/>
      <right/>
      <top style="thick">
        <color rgb="FFE4D976"/>
      </top>
      <bottom/>
      <diagonal/>
    </border>
    <border>
      <left/>
      <right style="thick">
        <color rgb="FFE4D976"/>
      </right>
      <top style="thick">
        <color rgb="FFE4D976"/>
      </top>
      <bottom/>
      <diagonal/>
    </border>
    <border>
      <left/>
      <right style="thick">
        <color rgb="FFE4D976"/>
      </right>
      <top/>
      <bottom/>
      <diagonal/>
    </border>
    <border>
      <left/>
      <right/>
      <top/>
      <bottom style="thick">
        <color rgb="FFE4D976"/>
      </bottom>
      <diagonal/>
    </border>
    <border>
      <left/>
      <right style="thick">
        <color rgb="FFE4D976"/>
      </right>
      <top/>
      <bottom style="thick">
        <color rgb="FFE4D976"/>
      </bottom>
      <diagonal/>
    </border>
    <border>
      <left/>
      <right/>
      <top style="medium">
        <color rgb="FF592295"/>
      </top>
      <bottom/>
      <diagonal/>
    </border>
    <border>
      <left style="medium">
        <color rgb="FF592295"/>
      </left>
      <right style="medium">
        <color rgb="FF592295"/>
      </right>
      <top style="medium">
        <color rgb="FF592295"/>
      </top>
      <bottom style="medium">
        <color rgb="FF592295"/>
      </bottom>
      <diagonal/>
    </border>
    <border>
      <left style="medium">
        <color rgb="FF592295"/>
      </left>
      <right/>
      <top/>
      <bottom style="medium">
        <color rgb="FF592295"/>
      </bottom>
      <diagonal/>
    </border>
  </borders>
  <cellStyleXfs count="2">
    <xf numFmtId="0" fontId="0" fillId="0" borderId="0"/>
    <xf numFmtId="9" fontId="1" fillId="0" borderId="0" applyFont="0" applyFill="0" applyBorder="0" applyAlignment="0" applyProtection="0"/>
  </cellStyleXfs>
  <cellXfs count="39">
    <xf numFmtId="0" fontId="0" fillId="0" borderId="0" xfId="0"/>
    <xf numFmtId="49" fontId="3" fillId="3" borderId="1" xfId="0" applyNumberFormat="1" applyFont="1" applyFill="1" applyBorder="1" applyAlignment="1">
      <alignment vertical="center"/>
    </xf>
    <xf numFmtId="49" fontId="3" fillId="3" borderId="3" xfId="0" applyNumberFormat="1" applyFont="1" applyFill="1" applyBorder="1" applyAlignment="1">
      <alignment vertical="center"/>
    </xf>
    <xf numFmtId="49" fontId="6" fillId="2" borderId="5" xfId="0" applyNumberFormat="1" applyFont="1" applyFill="1" applyBorder="1" applyAlignment="1">
      <alignment horizontal="left" vertical="center" indent="1"/>
    </xf>
    <xf numFmtId="49" fontId="4" fillId="0" borderId="6" xfId="0" applyNumberFormat="1" applyFont="1" applyBorder="1" applyAlignment="1">
      <alignment horizontal="left" vertical="center"/>
    </xf>
    <xf numFmtId="49" fontId="4" fillId="0" borderId="7" xfId="0" applyNumberFormat="1" applyFont="1" applyBorder="1" applyAlignment="1">
      <alignment horizontal="left" vertical="center"/>
    </xf>
    <xf numFmtId="49" fontId="7" fillId="0" borderId="7" xfId="0" applyNumberFormat="1" applyFont="1" applyBorder="1" applyAlignment="1">
      <alignment horizontal="left" vertical="center"/>
    </xf>
    <xf numFmtId="49" fontId="4" fillId="0" borderId="8"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1" xfId="0" applyNumberFormat="1" applyFont="1" applyBorder="1" applyAlignment="1">
      <alignment horizontal="left" vertical="center"/>
    </xf>
    <xf numFmtId="49" fontId="4" fillId="0" borderId="10" xfId="0" applyNumberFormat="1" applyFont="1" applyBorder="1" applyAlignment="1">
      <alignment horizontal="left" vertical="center"/>
    </xf>
    <xf numFmtId="49" fontId="10" fillId="0" borderId="11" xfId="0" applyNumberFormat="1" applyFont="1" applyBorder="1" applyAlignment="1">
      <alignment horizontal="center" vertical="center" wrapText="1"/>
    </xf>
    <xf numFmtId="49" fontId="11" fillId="0" borderId="11" xfId="0" applyNumberFormat="1" applyFont="1" applyBorder="1" applyAlignment="1">
      <alignment horizontal="center" vertical="center" wrapText="1"/>
    </xf>
    <xf numFmtId="49" fontId="7" fillId="0" borderId="0" xfId="0" applyNumberFormat="1" applyFont="1" applyAlignment="1">
      <alignment horizontal="left" vertical="center"/>
    </xf>
    <xf numFmtId="49" fontId="4" fillId="0" borderId="13" xfId="0" applyNumberFormat="1" applyFont="1" applyBorder="1" applyAlignment="1">
      <alignment horizontal="left" vertical="center"/>
    </xf>
    <xf numFmtId="49" fontId="4" fillId="0" borderId="12" xfId="0" applyNumberFormat="1" applyFont="1" applyBorder="1" applyAlignment="1">
      <alignment horizontal="left" vertical="center"/>
    </xf>
    <xf numFmtId="0" fontId="12" fillId="0" borderId="12" xfId="0" applyFont="1" applyBorder="1" applyAlignment="1">
      <alignment horizontal="left" vertical="center" indent="8"/>
    </xf>
    <xf numFmtId="49" fontId="4" fillId="0" borderId="9" xfId="0" applyNumberFormat="1" applyFont="1" applyBorder="1" applyAlignment="1">
      <alignment horizontal="left" vertical="center"/>
    </xf>
    <xf numFmtId="49" fontId="8" fillId="5" borderId="6" xfId="0" applyNumberFormat="1" applyFont="1" applyFill="1" applyBorder="1" applyAlignment="1">
      <alignment horizontal="left" vertical="center" wrapText="1"/>
    </xf>
    <xf numFmtId="49" fontId="8" fillId="5" borderId="9" xfId="0" applyNumberFormat="1" applyFont="1" applyFill="1" applyBorder="1" applyAlignment="1">
      <alignment horizontal="left" vertical="center" wrapText="1"/>
    </xf>
    <xf numFmtId="49" fontId="8" fillId="5" borderId="10"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0" xfId="0" applyNumberFormat="1" applyFont="1" applyFill="1" applyAlignment="1">
      <alignment horizontal="left" vertical="center" wrapText="1"/>
    </xf>
    <xf numFmtId="49" fontId="8" fillId="5" borderId="11" xfId="0" applyNumberFormat="1" applyFont="1" applyFill="1" applyBorder="1" applyAlignment="1">
      <alignment horizontal="left" vertical="center" wrapText="1"/>
    </xf>
    <xf numFmtId="49" fontId="8" fillId="5" borderId="8" xfId="0" applyNumberFormat="1" applyFont="1" applyFill="1" applyBorder="1" applyAlignment="1">
      <alignment horizontal="left" vertical="center" wrapText="1"/>
    </xf>
    <xf numFmtId="49" fontId="8" fillId="5" borderId="12" xfId="0" applyNumberFormat="1" applyFont="1" applyFill="1" applyBorder="1" applyAlignment="1">
      <alignment horizontal="left" vertical="center" wrapText="1"/>
    </xf>
    <xf numFmtId="49" fontId="8" fillId="5" borderId="13" xfId="0" applyNumberFormat="1" applyFont="1" applyFill="1" applyBorder="1" applyAlignment="1">
      <alignment horizontal="left" vertical="center" wrapText="1"/>
    </xf>
    <xf numFmtId="49" fontId="2" fillId="2" borderId="1"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3" fillId="3" borderId="14" xfId="0" applyNumberFormat="1" applyFont="1" applyFill="1" applyBorder="1" applyAlignment="1">
      <alignment vertical="center"/>
    </xf>
    <xf numFmtId="10" fontId="2" fillId="2" borderId="5" xfId="1" applyNumberFormat="1" applyFont="1" applyFill="1" applyBorder="1" applyAlignment="1" applyProtection="1">
      <alignment horizontal="center" vertical="center"/>
    </xf>
    <xf numFmtId="49" fontId="5" fillId="2" borderId="16" xfId="0" applyNumberFormat="1" applyFont="1" applyFill="1" applyBorder="1" applyAlignment="1">
      <alignment horizontal="center" vertical="center"/>
    </xf>
    <xf numFmtId="49" fontId="4" fillId="4" borderId="15" xfId="0" applyNumberFormat="1" applyFont="1" applyFill="1" applyBorder="1" applyAlignment="1">
      <alignment vertical="center" wrapText="1"/>
    </xf>
    <xf numFmtId="49" fontId="4" fillId="4" borderId="15" xfId="0" applyNumberFormat="1" applyFont="1" applyFill="1" applyBorder="1" applyAlignment="1" applyProtection="1">
      <alignment horizontal="center" vertical="center" wrapText="1"/>
      <protection locked="0"/>
    </xf>
    <xf numFmtId="0" fontId="13" fillId="0" borderId="0" xfId="0" applyFont="1"/>
    <xf numFmtId="0" fontId="14" fillId="0" borderId="0" xfId="0" applyFont="1"/>
    <xf numFmtId="0" fontId="4" fillId="4" borderId="15" xfId="0" applyNumberFormat="1" applyFont="1" applyFill="1" applyBorder="1" applyAlignment="1">
      <alignment horizontal="left" vertical="center" wrapText="1"/>
    </xf>
    <xf numFmtId="49" fontId="4" fillId="4" borderId="15" xfId="0" applyNumberFormat="1" applyFont="1" applyFill="1" applyBorder="1" applyAlignment="1" applyProtection="1">
      <alignment horizontal="left" vertical="center" wrapText="1"/>
    </xf>
    <xf numFmtId="49" fontId="3" fillId="3" borderId="4" xfId="0" applyNumberFormat="1" applyFont="1" applyFill="1" applyBorder="1" applyAlignment="1">
      <alignment horizontal="lef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F64A8-9B73-4A60-8842-AB8C453C302A}">
  <dimension ref="B1:H23"/>
  <sheetViews>
    <sheetView tabSelected="1" workbookViewId="0">
      <selection activeCell="D11" sqref="D11"/>
    </sheetView>
  </sheetViews>
  <sheetFormatPr defaultRowHeight="15" x14ac:dyDescent="0.25"/>
  <cols>
    <col min="1" max="1" width="4" customWidth="1"/>
    <col min="2" max="2" width="4.7109375" customWidth="1"/>
    <col min="3" max="3" width="30.85546875" customWidth="1"/>
    <col min="4" max="4" width="26.42578125" customWidth="1"/>
    <col min="5" max="5" width="64.140625" customWidth="1"/>
    <col min="6" max="6" width="71.7109375" customWidth="1"/>
    <col min="7" max="7" width="4.7109375" customWidth="1"/>
  </cols>
  <sheetData>
    <row r="1" spans="2:8" ht="15.75" thickBot="1" x14ac:dyDescent="0.3"/>
    <row r="2" spans="2:8" ht="17.25" thickTop="1" thickBot="1" x14ac:dyDescent="0.3">
      <c r="B2" s="4"/>
      <c r="C2" s="17"/>
      <c r="D2" s="17"/>
      <c r="E2" s="17"/>
      <c r="F2" s="17"/>
      <c r="G2" s="10"/>
      <c r="H2" s="8"/>
    </row>
    <row r="3" spans="2:8" s="8" customFormat="1" ht="16.5" customHeight="1" thickTop="1" x14ac:dyDescent="0.25">
      <c r="B3" s="5"/>
      <c r="C3" s="18" t="s">
        <v>17</v>
      </c>
      <c r="D3" s="19"/>
      <c r="E3" s="19"/>
      <c r="F3" s="20"/>
      <c r="G3" s="9"/>
    </row>
    <row r="4" spans="2:8" ht="15.75" customHeight="1" x14ac:dyDescent="0.25">
      <c r="B4" s="5"/>
      <c r="C4" s="21"/>
      <c r="D4" s="22"/>
      <c r="E4" s="22"/>
      <c r="F4" s="23"/>
      <c r="G4" s="9"/>
      <c r="H4" s="8"/>
    </row>
    <row r="5" spans="2:8" ht="63.75" customHeight="1" thickBot="1" x14ac:dyDescent="0.3">
      <c r="B5" s="5"/>
      <c r="C5" s="24"/>
      <c r="D5" s="25"/>
      <c r="E5" s="25"/>
      <c r="F5" s="26"/>
      <c r="G5" s="11"/>
      <c r="H5" s="8"/>
    </row>
    <row r="6" spans="2:8" ht="15.75" customHeight="1" thickTop="1" x14ac:dyDescent="0.25">
      <c r="B6" s="5"/>
      <c r="G6" s="11"/>
      <c r="H6" s="8"/>
    </row>
    <row r="7" spans="2:8" ht="15.75" customHeight="1" thickBot="1" x14ac:dyDescent="0.3">
      <c r="B7" s="5"/>
      <c r="G7" s="12"/>
      <c r="H7" s="13"/>
    </row>
    <row r="8" spans="2:8" ht="16.5" customHeight="1" thickBot="1" x14ac:dyDescent="0.3">
      <c r="B8" s="5"/>
      <c r="C8" s="27"/>
      <c r="D8" s="28"/>
      <c r="E8" s="28"/>
      <c r="F8" s="28"/>
      <c r="G8" s="11"/>
      <c r="H8" s="8"/>
    </row>
    <row r="9" spans="2:8" ht="19.5" thickBot="1" x14ac:dyDescent="0.3">
      <c r="B9" s="5"/>
      <c r="C9" s="1" t="s">
        <v>1</v>
      </c>
      <c r="D9" s="2" t="s">
        <v>2</v>
      </c>
      <c r="E9" s="29" t="s">
        <v>19</v>
      </c>
      <c r="F9" s="38" t="s">
        <v>0</v>
      </c>
      <c r="G9" s="11"/>
      <c r="H9" s="8"/>
    </row>
    <row r="10" spans="2:8" ht="76.5" customHeight="1" thickBot="1" x14ac:dyDescent="0.3">
      <c r="B10" s="6"/>
      <c r="C10" s="32" t="s">
        <v>3</v>
      </c>
      <c r="D10" s="33" t="s">
        <v>11</v>
      </c>
      <c r="E10" s="37" t="s">
        <v>14</v>
      </c>
      <c r="F10" s="36" t="str">
        <f>IF(D10="Asset","CORRECT!","TRY AGAIN…")</f>
        <v>CORRECT!</v>
      </c>
      <c r="G10" s="11"/>
      <c r="H10" s="8"/>
    </row>
    <row r="11" spans="2:8" ht="76.5" customHeight="1" thickBot="1" x14ac:dyDescent="0.3">
      <c r="B11" s="5"/>
      <c r="C11" s="32" t="s">
        <v>13</v>
      </c>
      <c r="D11" s="33"/>
      <c r="E11" s="33"/>
      <c r="F11" s="36" t="str">
        <f>IF(D11="Asset","CORRECT! The bookstore controls these books (can sell them, display them, etc), as a result of past event (purchased the books), and expect future economic benefits (customers will purchase these books).","TRY AGAIN…")</f>
        <v>TRY AGAIN…</v>
      </c>
      <c r="G11" s="11"/>
      <c r="H11" s="8"/>
    </row>
    <row r="12" spans="2:8" ht="76.5" customHeight="1" thickBot="1" x14ac:dyDescent="0.3">
      <c r="B12" s="5"/>
      <c r="C12" s="32" t="s">
        <v>4</v>
      </c>
      <c r="D12" s="33" t="s">
        <v>11</v>
      </c>
      <c r="E12" s="37" t="s">
        <v>15</v>
      </c>
      <c r="F12" s="36" t="str">
        <f>IF(D12="Asset","CORRECT!","TRY AGAIN…")</f>
        <v>CORRECT!</v>
      </c>
      <c r="G12" s="11"/>
      <c r="H12" s="8"/>
    </row>
    <row r="13" spans="2:8" ht="76.5" customHeight="1" thickBot="1" x14ac:dyDescent="0.3">
      <c r="B13" s="5"/>
      <c r="C13" s="32" t="s">
        <v>5</v>
      </c>
      <c r="D13" s="33"/>
      <c r="E13" s="33"/>
      <c r="F13" s="36" t="str">
        <f>IF(D13="Asset","CORRECT! The bookstore controls the building (can use it to display books, store inventory, etc.) as a result of past event (purchased the building) and expect future economic benefits (building used to store inventory until needed to sell in future).","TRY AGAIN…")</f>
        <v>TRY AGAIN…</v>
      </c>
      <c r="G13" s="11"/>
      <c r="H13" s="8"/>
    </row>
    <row r="14" spans="2:8" ht="76.5" customHeight="1" thickBot="1" x14ac:dyDescent="0.3">
      <c r="B14" s="5"/>
      <c r="C14" s="32" t="s">
        <v>6</v>
      </c>
      <c r="D14" s="33"/>
      <c r="E14" s="33"/>
      <c r="F14" s="36" t="str">
        <f>IF(D14="Liability","CORRECT! The bookstore has a present obligation (owes money for the mortgage), as a result of past event (signed the mortgage), and there is expected outflow of the bookstore’s resources (cash paid for mortgage payments).","TRY AGAIN…")</f>
        <v>TRY AGAIN…</v>
      </c>
      <c r="G14" s="11"/>
      <c r="H14" s="8"/>
    </row>
    <row r="15" spans="2:8" ht="76.5" customHeight="1" thickBot="1" x14ac:dyDescent="0.3">
      <c r="B15" s="5"/>
      <c r="C15" s="32" t="s">
        <v>7</v>
      </c>
      <c r="D15" s="33"/>
      <c r="E15" s="33"/>
      <c r="F15" s="36" t="str">
        <f>IF(D15="Liability","CORRECT! The bookstore has a present obligation (owes money to suppliers), as a result of past event (received inventory with a promise to pay back later), and there is expected outflow of the bookstore’s resources (cash paid for receiving books).","TRY AGAIN…")</f>
        <v>TRY AGAIN…</v>
      </c>
      <c r="G15" s="11"/>
      <c r="H15" s="8"/>
    </row>
    <row r="16" spans="2:8" ht="76.5" customHeight="1" thickBot="1" x14ac:dyDescent="0.3">
      <c r="B16" s="5"/>
      <c r="C16" s="32" t="s">
        <v>8</v>
      </c>
      <c r="D16" s="33"/>
      <c r="E16" s="33"/>
      <c r="F16" s="36" t="str">
        <f>IF(D16="Liability","CORRECT! The bookstore has a present obligation (currently owes money to employees), as a result of past event (employees worked earning pay), and there is expected outflow of the bookstore’s resources (cash paid to employees).","TRY AGAIN…")</f>
        <v>TRY AGAIN…</v>
      </c>
      <c r="G16" s="11"/>
      <c r="H16" s="8"/>
    </row>
    <row r="17" spans="2:8" ht="76.5" customHeight="1" thickBot="1" x14ac:dyDescent="0.3">
      <c r="B17" s="5"/>
      <c r="C17" s="32" t="s">
        <v>9</v>
      </c>
      <c r="D17" s="33"/>
      <c r="E17" s="33"/>
      <c r="F17" s="36" t="str">
        <f>IF(D17="Asset","CORRECT! The bookstore controls the cash register (will use it to hold cash and facilitate sales) as a result of past event (purchased the cash register) and expect future economic benefits (expect to generate future sales using the cash register). ","TRY AGAIN…")</f>
        <v>TRY AGAIN…</v>
      </c>
      <c r="G17" s="11"/>
      <c r="H17" s="8"/>
    </row>
    <row r="18" spans="2:8" ht="76.5" customHeight="1" thickBot="1" x14ac:dyDescent="0.3">
      <c r="B18" s="5"/>
      <c r="C18" s="32" t="s">
        <v>18</v>
      </c>
      <c r="D18" s="33"/>
      <c r="E18" s="33"/>
      <c r="F18" s="36" t="str">
        <f>IF(D18="Asset","CORRECT! The bookstore controls the interest to be received (interest will be received by the bookstore) as a result of past event (customers did not pay off their accounts) and expect future economic benefits (will receive cash for interest).","TRY AGAIN…")</f>
        <v>TRY AGAIN…</v>
      </c>
      <c r="G18" s="11"/>
      <c r="H18" s="8"/>
    </row>
    <row r="19" spans="2:8" ht="76.5" customHeight="1" thickBot="1" x14ac:dyDescent="0.3">
      <c r="B19" s="5"/>
      <c r="C19" s="32" t="s">
        <v>16</v>
      </c>
      <c r="D19" s="33"/>
      <c r="E19" s="33"/>
      <c r="F19" s="36" t="str">
        <f>IF(D19="Liability","CORRECT! The bookstore has a present obligation (currently owes money to accountant), as a result of past event (received invoice from accountant), and there is expected outflow of the bookstore’s resources (cash will be paid to accountant).","TRY AGAIN…")</f>
        <v>TRY AGAIN…</v>
      </c>
      <c r="G19" s="11"/>
      <c r="H19" s="8"/>
    </row>
    <row r="20" spans="2:8" ht="76.5" customHeight="1" thickBot="1" x14ac:dyDescent="0.3">
      <c r="B20" s="5"/>
      <c r="C20" s="32" t="s">
        <v>10</v>
      </c>
      <c r="D20" s="33"/>
      <c r="E20" s="33"/>
      <c r="F20" s="36" t="str">
        <f>IF(D20="Liability","CORRECT! The bookstore has a present obligation (currently owes money for income taxes), as a result of past event (bookstore filed tax return), and there is expected outflow of the bookstore’s resources (cash will be paid for income tax owing amount).","TRY AGAIN…")</f>
        <v>TRY AGAIN…</v>
      </c>
      <c r="G20" s="11"/>
      <c r="H20" s="8"/>
    </row>
    <row r="21" spans="2:8" ht="21.75" thickBot="1" x14ac:dyDescent="0.3">
      <c r="B21" s="5"/>
      <c r="C21" s="31"/>
      <c r="D21" s="30"/>
      <c r="E21" s="30"/>
      <c r="F21" s="3"/>
      <c r="G21" s="11"/>
      <c r="H21" s="8"/>
    </row>
    <row r="22" spans="2:8" ht="16.5" thickBot="1" x14ac:dyDescent="0.3">
      <c r="B22" s="7"/>
      <c r="C22" s="15"/>
      <c r="D22" s="16"/>
      <c r="E22" s="16"/>
      <c r="F22" s="15"/>
      <c r="G22" s="14"/>
      <c r="H22" s="8"/>
    </row>
    <row r="23" spans="2:8" ht="15.75" thickTop="1" x14ac:dyDescent="0.25"/>
  </sheetData>
  <sheetProtection sheet="1" objects="1" scenarios="1"/>
  <mergeCells count="2">
    <mergeCell ref="C3:F5"/>
    <mergeCell ref="C8:F8"/>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Please select an item from the list" xr:uid="{1FD1E05D-2A26-426D-8E08-1C0384DBFA49}">
          <x14:formula1>
            <xm:f>Sheet2!$A$1:$A$2</xm:f>
          </x14:formula1>
          <xm:sqref>D10:D20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D8F80-3876-4774-AF9E-24E512DC93C7}">
  <dimension ref="A1:A2"/>
  <sheetViews>
    <sheetView workbookViewId="0">
      <selection activeCell="A2" sqref="A2"/>
    </sheetView>
  </sheetViews>
  <sheetFormatPr defaultRowHeight="15" x14ac:dyDescent="0.25"/>
  <sheetData>
    <row r="1" spans="1:1" x14ac:dyDescent="0.25">
      <c r="A1" s="34" t="s">
        <v>11</v>
      </c>
    </row>
    <row r="2" spans="1:1" x14ac:dyDescent="0.25">
      <c r="A2" s="35"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 Gagnon</dc:creator>
  <cp:lastModifiedBy>Jacqui Gagnon</cp:lastModifiedBy>
  <dcterms:created xsi:type="dcterms:W3CDTF">2024-12-28T16:25:45Z</dcterms:created>
  <dcterms:modified xsi:type="dcterms:W3CDTF">2024-12-29T19:26:55Z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1950990070</vt:i4>
  </property>
  <property fmtid="{D5CDD505-2E9C-101B-9397-08002B2CF9AE}" pid="3" name="_NewReviewCycle">
    <vt:lpwstr/>
  </property>
  <property fmtid="{D5CDD505-2E9C-101B-9397-08002B2CF9AE}" pid="4" name="_EmailSubject">
    <vt:lpwstr>chapter 2 exercises</vt:lpwstr>
  </property>
  <property fmtid="{D5CDD505-2E9C-101B-9397-08002B2CF9AE}" pid="5" name="_AuthorEmail">
    <vt:lpwstr>Jacqui.Gagnon@uregina.ca</vt:lpwstr>
  </property>
  <property fmtid="{D5CDD505-2E9C-101B-9397-08002B2CF9AE}" pid="6" name="_AuthorEmailDisplayName">
    <vt:lpwstr>Jacqui Gagnon</vt:lpwstr>
  </property>
</Properties>
</file>